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4"/>
  </bookViews>
  <sheets>
    <sheet name="Лист2" sheetId="1" state="hidden" r:id="rId1"/>
    <sheet name="5 класс" sheetId="2" r:id="rId2"/>
    <sheet name="6 класс " sheetId="3" r:id="rId3"/>
    <sheet name="7 класс" sheetId="4" r:id="rId4"/>
    <sheet name="8 класс " sheetId="5" r:id="rId5"/>
    <sheet name="9 класс " sheetId="6" r:id="rId6"/>
    <sheet name="10 класс" sheetId="7" r:id="rId7"/>
    <sheet name="11 класс " sheetId="8" r:id="rId8"/>
  </sheets>
  <definedNames>
    <definedName name="_xlnm._FilterDatabase" localSheetId="5" hidden="1">'9 класс 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calcMode="manual" fullCalcOnLoad="1"/>
</workbook>
</file>

<file path=xl/sharedStrings.xml><?xml version="1.0" encoding="utf-8"?>
<sst xmlns="http://schemas.openxmlformats.org/spreadsheetml/2006/main" count="358" uniqueCount="140">
  <si>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</si>
  <si>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</si>
  <si>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</si>
  <si>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</si>
  <si>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</si>
  <si>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</si>
  <si>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</si>
  <si>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</si>
  <si>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</si>
  <si>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</si>
  <si>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</si>
  <si>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</si>
  <si>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</si>
  <si>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</si>
  <si>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</si>
  <si>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</si>
  <si>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</si>
  <si>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</si>
  <si>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</si>
  <si>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</si>
  <si>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</si>
  <si>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</si>
  <si>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</si>
  <si>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</si>
  <si>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</si>
  <si>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</si>
  <si>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</si>
  <si>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</si>
  <si>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</si>
  <si>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</si>
  <si>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</si>
  <si>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</si>
  <si>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</si>
  <si>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</si>
  <si>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</si>
  <si>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</si>
  <si>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</si>
  <si>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</si>
  <si>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</si>
  <si>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</si>
  <si>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</si>
  <si>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11 класс</t>
  </si>
  <si>
    <t>5 класс</t>
  </si>
  <si>
    <t>6 класс</t>
  </si>
  <si>
    <t>7 класс</t>
  </si>
  <si>
    <t>8 класс</t>
  </si>
  <si>
    <t>10 класс</t>
  </si>
  <si>
    <t>Ганеев</t>
  </si>
  <si>
    <t>Вадим</t>
  </si>
  <si>
    <t>Русланович</t>
  </si>
  <si>
    <t>Григорьев</t>
  </si>
  <si>
    <t>Вениамин</t>
  </si>
  <si>
    <t>Эдуардович</t>
  </si>
  <si>
    <t>Климов</t>
  </si>
  <si>
    <t xml:space="preserve">Даниил </t>
  </si>
  <si>
    <t>Сергеевич</t>
  </si>
  <si>
    <t>Хомутский</t>
  </si>
  <si>
    <t>Иван</t>
  </si>
  <si>
    <t>Владимирович</t>
  </si>
  <si>
    <t>Чариков</t>
  </si>
  <si>
    <t>Егор</t>
  </si>
  <si>
    <t>Павлович</t>
  </si>
  <si>
    <t>Аитов</t>
  </si>
  <si>
    <t>Станислав</t>
  </si>
  <si>
    <t>Тагирович</t>
  </si>
  <si>
    <t xml:space="preserve">Руднев </t>
  </si>
  <si>
    <t>Роман</t>
  </si>
  <si>
    <t>Алиев</t>
  </si>
  <si>
    <t>Руслан</t>
  </si>
  <si>
    <t>Исавич</t>
  </si>
  <si>
    <t>Никитин</t>
  </si>
  <si>
    <t>Тимофей</t>
  </si>
  <si>
    <t>Александрович</t>
  </si>
  <si>
    <t>Федоров</t>
  </si>
  <si>
    <t>Александр</t>
  </si>
  <si>
    <t>Евгеньевич</t>
  </si>
  <si>
    <t>Дуров</t>
  </si>
  <si>
    <t>Дмитрий</t>
  </si>
  <si>
    <t>Андреевич</t>
  </si>
  <si>
    <t>Сергеев</t>
  </si>
  <si>
    <t>Виктор</t>
  </si>
  <si>
    <t>победитель</t>
  </si>
  <si>
    <t>призер</t>
  </si>
  <si>
    <t>участник</t>
  </si>
  <si>
    <t>Технология (мальчики)</t>
  </si>
  <si>
    <t>Гаврилов</t>
  </si>
  <si>
    <t>Сергей</t>
  </si>
  <si>
    <t>Жигулин</t>
  </si>
  <si>
    <t>Ярослав</t>
  </si>
  <si>
    <t>Викторович</t>
  </si>
  <si>
    <t>Иванов</t>
  </si>
  <si>
    <t>Илья</t>
  </si>
  <si>
    <t>Петрович</t>
  </si>
  <si>
    <t>Новиков</t>
  </si>
  <si>
    <t>Алексеевич</t>
  </si>
  <si>
    <t>Петов</t>
  </si>
  <si>
    <t>Никита</t>
  </si>
  <si>
    <t>Данчев</t>
  </si>
  <si>
    <t>Кирилл</t>
  </si>
  <si>
    <t>Куличков</t>
  </si>
  <si>
    <t>Витальевич</t>
  </si>
  <si>
    <t>Насыров</t>
  </si>
  <si>
    <t>Карим</t>
  </si>
  <si>
    <t>Латыфский</t>
  </si>
  <si>
    <t>Данил</t>
  </si>
  <si>
    <t>Максимов</t>
  </si>
  <si>
    <t>Алексей</t>
  </si>
  <si>
    <t>Лаптев</t>
  </si>
  <si>
    <t>Максим</t>
  </si>
  <si>
    <t>Рашитов</t>
  </si>
  <si>
    <t>Артем</t>
  </si>
  <si>
    <t>Радионович</t>
  </si>
  <si>
    <t>Яковлев</t>
  </si>
  <si>
    <t>роман</t>
  </si>
  <si>
    <t>Абрамов</t>
  </si>
  <si>
    <t xml:space="preserve"> Даниил</t>
  </si>
  <si>
    <t>Участник</t>
  </si>
  <si>
    <t>Насейкин</t>
  </si>
  <si>
    <t>Тушинов</t>
  </si>
  <si>
    <t>Бабаев</t>
  </si>
  <si>
    <t>Мирбаба</t>
  </si>
  <si>
    <t>Сафа оглы</t>
  </si>
  <si>
    <t xml:space="preserve">Маскалев </t>
  </si>
  <si>
    <t xml:space="preserve">Мажаев </t>
  </si>
  <si>
    <t>Валерьевич</t>
  </si>
  <si>
    <t>Никулин</t>
  </si>
  <si>
    <t>Маликов</t>
  </si>
  <si>
    <t xml:space="preserve">Жабаровский </t>
  </si>
  <si>
    <t>Курлыков</t>
  </si>
  <si>
    <t>Георгий</t>
  </si>
  <si>
    <t xml:space="preserve">Хомутский </t>
  </si>
  <si>
    <t>Даниил</t>
  </si>
  <si>
    <t>Мартенс</t>
  </si>
  <si>
    <t xml:space="preserve">Максим </t>
  </si>
  <si>
    <t>Юртаев</t>
  </si>
  <si>
    <t>Машков</t>
  </si>
  <si>
    <t>Владислав</t>
  </si>
  <si>
    <t>Владиславович</t>
  </si>
  <si>
    <t>Горбунов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</si>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</sst>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5" fillId="0" borderId="10" xfId="53" applyFont="1" applyBorder="1" applyAlignment="1">
      <alignment horizontal="left"/>
      <protection/>
    </xf>
    <xf numFmtId="0" fontId="5" fillId="0" borderId="10" xfId="53" applyFont="1" applyFill="1" applyBorder="1" applyAlignment="1">
      <alignment horizontal="left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52" applyBorder="1" applyAlignment="1">
      <alignment horizontal="left" wrapText="1"/>
      <protection/>
    </xf>
    <xf numFmtId="0" fontId="0" fillId="0" borderId="10" xfId="0" applyBorder="1" applyAlignment="1">
      <alignment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Border="1" applyAlignment="1">
      <alignment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ill="1" applyBorder="1" applyAlignment="1">
      <alignment vertical="top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view="pageBreakPreview" zoomScale="60" zoomScalePageLayoutView="0" workbookViewId="0" topLeftCell="A1">
      <selection activeCell="I72" sqref="I7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1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">
        <v>84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42</v>
      </c>
    </row>
    <row r="8" spans="2:3" ht="25.5">
      <c r="B8" s="4" t="s">
        <v>29</v>
      </c>
      <c r="C8" s="7">
        <v>43024</v>
      </c>
    </row>
    <row r="9" spans="2:3" ht="25.5">
      <c r="B9" s="4" t="s">
        <v>30</v>
      </c>
      <c r="C9">
        <v>12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68.2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9" t="s">
        <v>47</v>
      </c>
      <c r="C13" s="9" t="s">
        <v>48</v>
      </c>
      <c r="D13" s="9" t="s">
        <v>49</v>
      </c>
      <c r="E13" s="8" t="s">
        <v>40</v>
      </c>
      <c r="F13" s="6">
        <v>5</v>
      </c>
      <c r="G13" s="12" t="s">
        <v>81</v>
      </c>
      <c r="H13" s="9">
        <v>7</v>
      </c>
      <c r="I13" s="11">
        <v>10</v>
      </c>
      <c r="J13" s="6">
        <f aca="true" t="shared" si="0" ref="J13:J24">H13/I13*100</f>
        <v>70</v>
      </c>
    </row>
    <row r="14" spans="1:10" ht="12.75">
      <c r="A14" s="6">
        <v>2</v>
      </c>
      <c r="B14" s="9" t="s">
        <v>50</v>
      </c>
      <c r="C14" s="9" t="s">
        <v>51</v>
      </c>
      <c r="D14" s="9" t="s">
        <v>52</v>
      </c>
      <c r="E14" s="8" t="s">
        <v>40</v>
      </c>
      <c r="F14" s="6">
        <v>5</v>
      </c>
      <c r="G14" s="12" t="s">
        <v>82</v>
      </c>
      <c r="H14" s="9">
        <v>6</v>
      </c>
      <c r="I14" s="11">
        <v>10</v>
      </c>
      <c r="J14" s="6">
        <f t="shared" si="0"/>
        <v>60</v>
      </c>
    </row>
    <row r="15" spans="1:10" ht="12.75">
      <c r="A15" s="6">
        <v>3</v>
      </c>
      <c r="B15" s="9" t="s">
        <v>53</v>
      </c>
      <c r="C15" s="9" t="s">
        <v>54</v>
      </c>
      <c r="D15" s="9" t="s">
        <v>55</v>
      </c>
      <c r="E15" s="8" t="s">
        <v>40</v>
      </c>
      <c r="F15" s="6">
        <v>5</v>
      </c>
      <c r="G15" s="12" t="s">
        <v>83</v>
      </c>
      <c r="H15" s="9">
        <v>5</v>
      </c>
      <c r="I15" s="11">
        <v>10</v>
      </c>
      <c r="J15" s="6">
        <f t="shared" si="0"/>
        <v>50</v>
      </c>
    </row>
    <row r="16" spans="1:10" ht="12.75">
      <c r="A16" s="6">
        <v>4</v>
      </c>
      <c r="B16" s="10" t="s">
        <v>56</v>
      </c>
      <c r="C16" s="10" t="s">
        <v>57</v>
      </c>
      <c r="D16" s="10" t="s">
        <v>58</v>
      </c>
      <c r="E16" s="8" t="s">
        <v>40</v>
      </c>
      <c r="F16" s="6">
        <v>5</v>
      </c>
      <c r="G16" s="12" t="s">
        <v>83</v>
      </c>
      <c r="H16" s="10">
        <v>5</v>
      </c>
      <c r="I16" s="11">
        <v>10</v>
      </c>
      <c r="J16" s="6">
        <f t="shared" si="0"/>
        <v>50</v>
      </c>
    </row>
    <row r="17" spans="1:10" ht="12.75">
      <c r="A17" s="6">
        <v>5</v>
      </c>
      <c r="B17" s="10" t="s">
        <v>59</v>
      </c>
      <c r="C17" s="10" t="s">
        <v>60</v>
      </c>
      <c r="D17" s="10" t="s">
        <v>61</v>
      </c>
      <c r="E17" s="8" t="s">
        <v>40</v>
      </c>
      <c r="F17" s="6">
        <v>5</v>
      </c>
      <c r="G17" s="12" t="s">
        <v>83</v>
      </c>
      <c r="H17" s="10">
        <v>5</v>
      </c>
      <c r="I17" s="11">
        <v>10</v>
      </c>
      <c r="J17" s="6">
        <f t="shared" si="0"/>
        <v>50</v>
      </c>
    </row>
    <row r="18" spans="1:10" ht="12.75">
      <c r="A18" s="6">
        <v>6</v>
      </c>
      <c r="B18" s="9" t="s">
        <v>62</v>
      </c>
      <c r="C18" s="9" t="s">
        <v>63</v>
      </c>
      <c r="D18" s="9" t="s">
        <v>64</v>
      </c>
      <c r="E18" s="8" t="s">
        <v>40</v>
      </c>
      <c r="F18" s="6">
        <v>5</v>
      </c>
      <c r="G18" s="12" t="s">
        <v>83</v>
      </c>
      <c r="H18" s="9">
        <v>4</v>
      </c>
      <c r="I18" s="11">
        <v>10</v>
      </c>
      <c r="J18" s="6">
        <f t="shared" si="0"/>
        <v>40</v>
      </c>
    </row>
    <row r="19" spans="1:10" ht="12.75">
      <c r="A19" s="6">
        <v>7</v>
      </c>
      <c r="B19" s="10" t="s">
        <v>65</v>
      </c>
      <c r="C19" s="10" t="s">
        <v>66</v>
      </c>
      <c r="D19" s="10" t="s">
        <v>55</v>
      </c>
      <c r="E19" s="8" t="s">
        <v>40</v>
      </c>
      <c r="F19" s="6">
        <v>5</v>
      </c>
      <c r="G19" s="12" t="s">
        <v>83</v>
      </c>
      <c r="H19" s="9">
        <v>4</v>
      </c>
      <c r="I19" s="11">
        <v>10</v>
      </c>
      <c r="J19" s="6">
        <f t="shared" si="0"/>
        <v>40</v>
      </c>
    </row>
    <row r="20" spans="1:10" ht="12.75">
      <c r="A20" s="6">
        <v>8</v>
      </c>
      <c r="B20" s="10" t="s">
        <v>67</v>
      </c>
      <c r="C20" s="10" t="s">
        <v>68</v>
      </c>
      <c r="D20" s="10" t="s">
        <v>69</v>
      </c>
      <c r="E20" s="8" t="s">
        <v>40</v>
      </c>
      <c r="F20" s="6">
        <v>5</v>
      </c>
      <c r="G20" s="12" t="s">
        <v>83</v>
      </c>
      <c r="H20" s="10">
        <v>4</v>
      </c>
      <c r="I20" s="11">
        <v>10</v>
      </c>
      <c r="J20" s="6">
        <f t="shared" si="0"/>
        <v>40</v>
      </c>
    </row>
    <row r="21" spans="1:10" ht="12.75">
      <c r="A21" s="6">
        <v>9</v>
      </c>
      <c r="B21" s="9" t="s">
        <v>70</v>
      </c>
      <c r="C21" s="9" t="s">
        <v>71</v>
      </c>
      <c r="D21" s="9" t="s">
        <v>72</v>
      </c>
      <c r="E21" s="8" t="s">
        <v>40</v>
      </c>
      <c r="F21" s="6">
        <v>5</v>
      </c>
      <c r="G21" s="12" t="s">
        <v>83</v>
      </c>
      <c r="H21" s="9">
        <v>3</v>
      </c>
      <c r="I21" s="11">
        <v>10</v>
      </c>
      <c r="J21" s="6">
        <f t="shared" si="0"/>
        <v>30</v>
      </c>
    </row>
    <row r="22" spans="1:10" ht="12.75">
      <c r="A22" s="6">
        <v>10</v>
      </c>
      <c r="B22" s="10" t="s">
        <v>73</v>
      </c>
      <c r="C22" s="10" t="s">
        <v>74</v>
      </c>
      <c r="D22" s="10" t="s">
        <v>75</v>
      </c>
      <c r="E22" s="8" t="s">
        <v>40</v>
      </c>
      <c r="F22" s="6">
        <v>5</v>
      </c>
      <c r="G22" s="12" t="s">
        <v>83</v>
      </c>
      <c r="H22" s="10">
        <v>3</v>
      </c>
      <c r="I22" s="11">
        <v>10</v>
      </c>
      <c r="J22" s="6">
        <f t="shared" si="0"/>
        <v>30</v>
      </c>
    </row>
    <row r="23" spans="1:10" ht="12.75">
      <c r="A23" s="6">
        <v>11</v>
      </c>
      <c r="B23" s="9" t="s">
        <v>76</v>
      </c>
      <c r="C23" s="9" t="s">
        <v>77</v>
      </c>
      <c r="D23" s="9" t="s">
        <v>78</v>
      </c>
      <c r="E23" s="8" t="s">
        <v>40</v>
      </c>
      <c r="F23" s="6">
        <v>5</v>
      </c>
      <c r="G23" s="12" t="s">
        <v>83</v>
      </c>
      <c r="H23" s="9">
        <v>2</v>
      </c>
      <c r="I23" s="11">
        <v>10</v>
      </c>
      <c r="J23" s="6">
        <f t="shared" si="0"/>
        <v>20</v>
      </c>
    </row>
    <row r="24" spans="1:10" ht="12.75">
      <c r="A24" s="6">
        <v>12</v>
      </c>
      <c r="B24" s="9" t="s">
        <v>79</v>
      </c>
      <c r="C24" s="9" t="s">
        <v>80</v>
      </c>
      <c r="D24" s="9" t="s">
        <v>55</v>
      </c>
      <c r="E24" s="8" t="s">
        <v>40</v>
      </c>
      <c r="F24" s="6">
        <v>5</v>
      </c>
      <c r="G24" s="12" t="s">
        <v>83</v>
      </c>
      <c r="H24" s="9">
        <v>1</v>
      </c>
      <c r="I24" s="11">
        <v>10</v>
      </c>
      <c r="J24" s="6">
        <f t="shared" si="0"/>
        <v>10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view="pageBreakPreview" zoomScale="60" zoomScalePageLayoutView="0" workbookViewId="0" topLeftCell="A7">
      <selection activeCell="J63" sqref="J63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14.00390625" style="0" customWidth="1"/>
    <col min="4" max="4" width="15.125" style="0" customWidth="1"/>
    <col min="5" max="5" width="24.75390625" style="0" customWidth="1"/>
    <col min="6" max="6" width="10.375" style="0" customWidth="1"/>
    <col min="7" max="7" width="11.375" style="0" customWidth="1"/>
    <col min="8" max="8" width="11.00390625" style="0" customWidth="1"/>
    <col min="9" max="9" width="9.87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Технология (мальчики)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43</v>
      </c>
    </row>
    <row r="8" spans="2:3" ht="38.25">
      <c r="B8" s="4" t="s">
        <v>29</v>
      </c>
      <c r="C8" s="7">
        <f>'5 класс'!C8</f>
        <v>43024</v>
      </c>
    </row>
    <row r="9" spans="2:3" ht="25.5">
      <c r="B9" s="4" t="s">
        <v>30</v>
      </c>
      <c r="C9">
        <v>7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68.2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14" t="s">
        <v>85</v>
      </c>
      <c r="C13" s="14" t="s">
        <v>86</v>
      </c>
      <c r="D13" s="14" t="s">
        <v>55</v>
      </c>
      <c r="E13" s="8" t="s">
        <v>40</v>
      </c>
      <c r="F13" s="6">
        <v>6</v>
      </c>
      <c r="G13" s="19" t="s">
        <v>81</v>
      </c>
      <c r="H13" s="16">
        <v>6</v>
      </c>
      <c r="I13" s="13">
        <v>10</v>
      </c>
      <c r="J13" s="6">
        <f aca="true" t="shared" si="0" ref="J13:J19">H13/I13*100</f>
        <v>60</v>
      </c>
    </row>
    <row r="14" spans="1:10" ht="12.75">
      <c r="A14" s="6">
        <v>2</v>
      </c>
      <c r="B14" s="14" t="s">
        <v>87</v>
      </c>
      <c r="C14" s="14" t="s">
        <v>88</v>
      </c>
      <c r="D14" s="14" t="s">
        <v>89</v>
      </c>
      <c r="E14" s="8" t="s">
        <v>40</v>
      </c>
      <c r="F14" s="6">
        <v>6</v>
      </c>
      <c r="G14" s="17" t="s">
        <v>83</v>
      </c>
      <c r="H14" s="18">
        <v>4</v>
      </c>
      <c r="I14" s="13">
        <v>10</v>
      </c>
      <c r="J14" s="6">
        <f t="shared" si="0"/>
        <v>40</v>
      </c>
    </row>
    <row r="15" spans="1:10" ht="12.75">
      <c r="A15" s="6">
        <v>3</v>
      </c>
      <c r="B15" s="14" t="s">
        <v>90</v>
      </c>
      <c r="C15" s="14" t="s">
        <v>91</v>
      </c>
      <c r="D15" s="14" t="s">
        <v>92</v>
      </c>
      <c r="E15" s="8" t="s">
        <v>40</v>
      </c>
      <c r="F15" s="6">
        <v>6</v>
      </c>
      <c r="G15" s="17" t="s">
        <v>83</v>
      </c>
      <c r="H15" s="18">
        <v>4</v>
      </c>
      <c r="I15" s="13">
        <v>10</v>
      </c>
      <c r="J15" s="6">
        <f t="shared" si="0"/>
        <v>40</v>
      </c>
    </row>
    <row r="16" spans="1:10" ht="12.75">
      <c r="A16" s="6">
        <v>4</v>
      </c>
      <c r="B16" s="14" t="s">
        <v>93</v>
      </c>
      <c r="C16" s="14" t="s">
        <v>57</v>
      </c>
      <c r="D16" s="14" t="s">
        <v>94</v>
      </c>
      <c r="E16" s="8" t="s">
        <v>40</v>
      </c>
      <c r="F16" s="6">
        <v>6</v>
      </c>
      <c r="G16" s="17" t="s">
        <v>83</v>
      </c>
      <c r="H16" s="18">
        <v>4</v>
      </c>
      <c r="I16" s="13">
        <v>10</v>
      </c>
      <c r="J16" s="6">
        <f t="shared" si="0"/>
        <v>40</v>
      </c>
    </row>
    <row r="17" spans="1:10" ht="12.75">
      <c r="A17" s="6">
        <v>5</v>
      </c>
      <c r="B17" s="14" t="s">
        <v>95</v>
      </c>
      <c r="C17" s="14" t="s">
        <v>96</v>
      </c>
      <c r="D17" s="14" t="s">
        <v>55</v>
      </c>
      <c r="E17" s="8" t="s">
        <v>40</v>
      </c>
      <c r="F17" s="6">
        <v>6</v>
      </c>
      <c r="G17" s="17" t="s">
        <v>83</v>
      </c>
      <c r="H17" s="18">
        <v>4</v>
      </c>
      <c r="I17" s="13">
        <v>10</v>
      </c>
      <c r="J17" s="6">
        <f t="shared" si="0"/>
        <v>40</v>
      </c>
    </row>
    <row r="18" spans="1:10" ht="12.75">
      <c r="A18" s="6">
        <v>6</v>
      </c>
      <c r="B18" s="15" t="s">
        <v>97</v>
      </c>
      <c r="C18" s="15" t="s">
        <v>98</v>
      </c>
      <c r="D18" s="15" t="s">
        <v>58</v>
      </c>
      <c r="E18" s="8" t="s">
        <v>40</v>
      </c>
      <c r="F18" s="6">
        <v>6</v>
      </c>
      <c r="G18" s="17" t="s">
        <v>83</v>
      </c>
      <c r="H18" s="18">
        <v>3</v>
      </c>
      <c r="I18" s="13">
        <v>10</v>
      </c>
      <c r="J18" s="6">
        <f t="shared" si="0"/>
        <v>30</v>
      </c>
    </row>
    <row r="19" spans="1:10" ht="12.75">
      <c r="A19" s="6">
        <v>7</v>
      </c>
      <c r="B19" s="14" t="s">
        <v>99</v>
      </c>
      <c r="C19" s="14" t="s">
        <v>98</v>
      </c>
      <c r="D19" s="14" t="s">
        <v>100</v>
      </c>
      <c r="E19" s="8" t="s">
        <v>40</v>
      </c>
      <c r="F19" s="6">
        <v>6</v>
      </c>
      <c r="G19" s="17" t="s">
        <v>83</v>
      </c>
      <c r="H19" s="18">
        <v>1</v>
      </c>
      <c r="I19" s="13">
        <v>10</v>
      </c>
      <c r="J19" s="6">
        <f t="shared" si="0"/>
        <v>10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9"/>
  <sheetViews>
    <sheetView view="pageBreakPreview" zoomScale="60" zoomScalePageLayoutView="0" workbookViewId="0" topLeftCell="A1">
      <selection activeCell="I72" sqref="I7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Технология (мальчики)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44</v>
      </c>
    </row>
    <row r="8" spans="2:3" ht="25.5">
      <c r="B8" s="4" t="s">
        <v>29</v>
      </c>
      <c r="C8" s="7">
        <f>'5 класс'!C8</f>
        <v>43024</v>
      </c>
    </row>
    <row r="9" spans="2:3" ht="25.5">
      <c r="B9" s="4" t="s">
        <v>30</v>
      </c>
      <c r="C9">
        <v>7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68.2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20" t="s">
        <v>101</v>
      </c>
      <c r="C13" s="20" t="s">
        <v>102</v>
      </c>
      <c r="D13" s="20" t="s">
        <v>49</v>
      </c>
      <c r="E13" s="8" t="s">
        <v>40</v>
      </c>
      <c r="F13" s="6">
        <v>7</v>
      </c>
      <c r="G13" s="8" t="s">
        <v>81</v>
      </c>
      <c r="H13" s="8">
        <v>13</v>
      </c>
      <c r="I13" s="8">
        <v>15</v>
      </c>
      <c r="J13" s="6">
        <f aca="true" t="shared" si="0" ref="J13:J19">H13/I13*100</f>
        <v>86.66666666666667</v>
      </c>
    </row>
    <row r="14" spans="1:10" ht="12.75">
      <c r="A14" s="6">
        <v>2</v>
      </c>
      <c r="B14" s="20" t="s">
        <v>103</v>
      </c>
      <c r="C14" s="20" t="s">
        <v>104</v>
      </c>
      <c r="D14" s="20" t="s">
        <v>58</v>
      </c>
      <c r="E14" s="8" t="s">
        <v>40</v>
      </c>
      <c r="F14" s="6">
        <v>7</v>
      </c>
      <c r="G14" s="8" t="s">
        <v>82</v>
      </c>
      <c r="H14" s="8">
        <v>12</v>
      </c>
      <c r="I14" s="8">
        <v>15</v>
      </c>
      <c r="J14" s="6">
        <f t="shared" si="0"/>
        <v>80</v>
      </c>
    </row>
    <row r="15" spans="1:10" ht="12.75">
      <c r="A15" s="6">
        <v>3</v>
      </c>
      <c r="B15" s="20" t="s">
        <v>105</v>
      </c>
      <c r="C15" s="20" t="s">
        <v>106</v>
      </c>
      <c r="D15" s="20" t="s">
        <v>72</v>
      </c>
      <c r="E15" s="8" t="s">
        <v>40</v>
      </c>
      <c r="F15" s="6">
        <v>7</v>
      </c>
      <c r="G15" s="8" t="s">
        <v>82</v>
      </c>
      <c r="H15" s="8">
        <v>11</v>
      </c>
      <c r="I15" s="8">
        <v>15</v>
      </c>
      <c r="J15" s="6">
        <f t="shared" si="0"/>
        <v>73.33333333333333</v>
      </c>
    </row>
    <row r="16" spans="1:10" ht="12.75">
      <c r="A16" s="6">
        <v>4</v>
      </c>
      <c r="B16" s="20" t="s">
        <v>107</v>
      </c>
      <c r="C16" s="20" t="s">
        <v>108</v>
      </c>
      <c r="D16" s="20" t="s">
        <v>55</v>
      </c>
      <c r="E16" s="8" t="s">
        <v>40</v>
      </c>
      <c r="F16" s="6">
        <v>7</v>
      </c>
      <c r="G16" s="8" t="s">
        <v>116</v>
      </c>
      <c r="H16" s="8">
        <v>10</v>
      </c>
      <c r="I16" s="8">
        <v>15</v>
      </c>
      <c r="J16" s="6">
        <f t="shared" si="0"/>
        <v>66.66666666666666</v>
      </c>
    </row>
    <row r="17" spans="1:10" ht="12.75">
      <c r="A17" s="6">
        <v>5</v>
      </c>
      <c r="B17" s="20" t="s">
        <v>109</v>
      </c>
      <c r="C17" s="20" t="s">
        <v>110</v>
      </c>
      <c r="D17" s="20" t="s">
        <v>111</v>
      </c>
      <c r="E17" s="8" t="s">
        <v>40</v>
      </c>
      <c r="F17" s="6">
        <v>7</v>
      </c>
      <c r="G17" s="8" t="s">
        <v>116</v>
      </c>
      <c r="H17" s="8">
        <v>8</v>
      </c>
      <c r="I17" s="8">
        <v>15</v>
      </c>
      <c r="J17" s="6">
        <f t="shared" si="0"/>
        <v>53.333333333333336</v>
      </c>
    </row>
    <row r="18" spans="1:10" ht="12.75">
      <c r="A18" s="6">
        <v>6</v>
      </c>
      <c r="B18" s="20" t="s">
        <v>112</v>
      </c>
      <c r="C18" s="20" t="s">
        <v>113</v>
      </c>
      <c r="D18" s="20" t="s">
        <v>55</v>
      </c>
      <c r="E18" s="8" t="s">
        <v>40</v>
      </c>
      <c r="F18" s="6">
        <v>7</v>
      </c>
      <c r="G18" s="8" t="s">
        <v>116</v>
      </c>
      <c r="H18" s="8">
        <v>8</v>
      </c>
      <c r="I18" s="8">
        <v>15</v>
      </c>
      <c r="J18" s="6">
        <f t="shared" si="0"/>
        <v>53.333333333333336</v>
      </c>
    </row>
    <row r="19" spans="1:10" ht="12.75">
      <c r="A19" s="6">
        <v>7</v>
      </c>
      <c r="B19" s="20" t="s">
        <v>114</v>
      </c>
      <c r="C19" s="20" t="s">
        <v>115</v>
      </c>
      <c r="D19" s="20" t="s">
        <v>55</v>
      </c>
      <c r="E19" s="8" t="s">
        <v>40</v>
      </c>
      <c r="F19" s="6">
        <v>7</v>
      </c>
      <c r="G19" s="8" t="s">
        <v>116</v>
      </c>
      <c r="H19" s="8">
        <v>7</v>
      </c>
      <c r="I19" s="8">
        <v>15</v>
      </c>
      <c r="J19" s="6">
        <f t="shared" si="0"/>
        <v>46.666666666666664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9"/>
  <sheetViews>
    <sheetView tabSelected="1" view="pageBreakPreview" zoomScale="60" zoomScalePageLayoutView="0" workbookViewId="0" topLeftCell="A7">
      <selection activeCell="F38" sqref="F3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Технология (мальчики)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45</v>
      </c>
    </row>
    <row r="8" spans="2:3" ht="25.5">
      <c r="B8" s="4" t="s">
        <v>29</v>
      </c>
      <c r="C8" s="7">
        <f>'5 класс'!C8</f>
        <v>43024</v>
      </c>
    </row>
    <row r="9" spans="2:3" ht="25.5">
      <c r="B9" s="4" t="s">
        <v>30</v>
      </c>
      <c r="C9">
        <v>7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76.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20" t="s">
        <v>117</v>
      </c>
      <c r="C13" s="20" t="s">
        <v>74</v>
      </c>
      <c r="D13" s="20" t="s">
        <v>58</v>
      </c>
      <c r="E13" s="8" t="s">
        <v>40</v>
      </c>
      <c r="F13" s="6">
        <v>8</v>
      </c>
      <c r="G13" s="8" t="s">
        <v>81</v>
      </c>
      <c r="H13" s="8">
        <v>15</v>
      </c>
      <c r="I13" s="6">
        <v>15</v>
      </c>
      <c r="J13" s="6">
        <f aca="true" t="shared" si="0" ref="J13:J19">H13/I13*100</f>
        <v>100</v>
      </c>
    </row>
    <row r="14" spans="1:10" ht="12.75">
      <c r="A14" s="6">
        <v>2</v>
      </c>
      <c r="B14" s="20" t="s">
        <v>118</v>
      </c>
      <c r="C14" s="20" t="s">
        <v>104</v>
      </c>
      <c r="D14" s="20" t="s">
        <v>55</v>
      </c>
      <c r="E14" s="8" t="s">
        <v>40</v>
      </c>
      <c r="F14" s="6">
        <v>8</v>
      </c>
      <c r="G14" s="8" t="s">
        <v>82</v>
      </c>
      <c r="H14" s="8">
        <v>11</v>
      </c>
      <c r="I14" s="6">
        <v>15</v>
      </c>
      <c r="J14" s="6">
        <f t="shared" si="0"/>
        <v>73.33333333333333</v>
      </c>
    </row>
    <row r="15" spans="1:10" ht="12.75">
      <c r="A15" s="6">
        <v>3</v>
      </c>
      <c r="B15" s="20" t="s">
        <v>119</v>
      </c>
      <c r="C15" s="20" t="s">
        <v>120</v>
      </c>
      <c r="D15" s="20" t="s">
        <v>121</v>
      </c>
      <c r="E15" s="8" t="s">
        <v>40</v>
      </c>
      <c r="F15" s="6">
        <v>8</v>
      </c>
      <c r="G15" s="8" t="s">
        <v>82</v>
      </c>
      <c r="H15" s="8">
        <v>10</v>
      </c>
      <c r="I15" s="6">
        <v>15</v>
      </c>
      <c r="J15" s="6">
        <f t="shared" si="0"/>
        <v>66.66666666666666</v>
      </c>
    </row>
    <row r="16" spans="1:10" ht="12.75">
      <c r="A16" s="6">
        <v>4</v>
      </c>
      <c r="B16" s="20" t="s">
        <v>122</v>
      </c>
      <c r="C16" s="20" t="s">
        <v>96</v>
      </c>
      <c r="D16" s="20" t="s">
        <v>72</v>
      </c>
      <c r="E16" s="8" t="s">
        <v>40</v>
      </c>
      <c r="F16" s="6">
        <v>8</v>
      </c>
      <c r="G16" s="8" t="s">
        <v>116</v>
      </c>
      <c r="H16" s="8">
        <v>9</v>
      </c>
      <c r="I16" s="6">
        <v>15</v>
      </c>
      <c r="J16" s="6">
        <f t="shared" si="0"/>
        <v>60</v>
      </c>
    </row>
    <row r="17" spans="1:10" ht="12.75">
      <c r="A17" s="6">
        <v>5</v>
      </c>
      <c r="B17" s="20" t="s">
        <v>123</v>
      </c>
      <c r="C17" s="20" t="s">
        <v>86</v>
      </c>
      <c r="D17" s="20" t="s">
        <v>124</v>
      </c>
      <c r="E17" s="8" t="s">
        <v>40</v>
      </c>
      <c r="F17" s="6">
        <v>8</v>
      </c>
      <c r="G17" s="8" t="s">
        <v>116</v>
      </c>
      <c r="H17" s="8">
        <v>8</v>
      </c>
      <c r="I17" s="6">
        <v>15</v>
      </c>
      <c r="J17" s="6">
        <f t="shared" si="0"/>
        <v>53.333333333333336</v>
      </c>
    </row>
    <row r="18" spans="1:10" ht="12.75">
      <c r="A18" s="6">
        <v>6</v>
      </c>
      <c r="B18" s="20" t="s">
        <v>125</v>
      </c>
      <c r="C18" s="20" t="s">
        <v>104</v>
      </c>
      <c r="D18" s="20" t="s">
        <v>55</v>
      </c>
      <c r="E18" s="8" t="s">
        <v>40</v>
      </c>
      <c r="F18" s="6">
        <v>8</v>
      </c>
      <c r="G18" s="8" t="s">
        <v>116</v>
      </c>
      <c r="H18" s="8">
        <v>6</v>
      </c>
      <c r="I18" s="6">
        <v>15</v>
      </c>
      <c r="J18" s="6">
        <f t="shared" si="0"/>
        <v>40</v>
      </c>
    </row>
    <row r="19" spans="1:10" ht="12.75">
      <c r="A19" s="6">
        <v>7</v>
      </c>
      <c r="B19" s="20" t="s">
        <v>126</v>
      </c>
      <c r="C19" s="20" t="s">
        <v>60</v>
      </c>
      <c r="D19" s="20" t="s">
        <v>58</v>
      </c>
      <c r="E19" s="8" t="s">
        <v>40</v>
      </c>
      <c r="F19" s="6">
        <v>8</v>
      </c>
      <c r="G19" s="8" t="s">
        <v>116</v>
      </c>
      <c r="H19" s="8">
        <v>4</v>
      </c>
      <c r="I19" s="6">
        <v>15</v>
      </c>
      <c r="J19" s="6">
        <f t="shared" si="0"/>
        <v>26.666666666666668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9"/>
  <sheetViews>
    <sheetView view="pageBreakPreview" zoomScale="60" zoomScalePageLayoutView="0" workbookViewId="0" topLeftCell="A1">
      <selection activeCell="I72" sqref="I7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Технология (мальчики)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f>'5 класс'!C8</f>
        <v>43024</v>
      </c>
    </row>
    <row r="9" spans="2:3" ht="25.5">
      <c r="B9" s="4" t="s">
        <v>30</v>
      </c>
      <c r="C9">
        <v>6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68.2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 customHeight="1">
      <c r="A14" s="6">
        <v>1</v>
      </c>
      <c r="B14" s="21" t="s">
        <v>135</v>
      </c>
      <c r="C14" s="21" t="s">
        <v>136</v>
      </c>
      <c r="D14" s="21" t="s">
        <v>137</v>
      </c>
      <c r="E14" s="8" t="s">
        <v>40</v>
      </c>
      <c r="F14" s="6">
        <v>9</v>
      </c>
      <c r="G14" s="6" t="s">
        <v>26</v>
      </c>
      <c r="H14" s="21">
        <v>11</v>
      </c>
      <c r="I14" s="6">
        <v>15</v>
      </c>
      <c r="J14" s="6">
        <f aca="true" t="shared" si="0" ref="J14:J19">H14/I14*100</f>
        <v>73.33333333333333</v>
      </c>
    </row>
    <row r="15" spans="1:10" ht="12.75">
      <c r="A15" s="6">
        <v>2</v>
      </c>
      <c r="B15" s="21" t="s">
        <v>128</v>
      </c>
      <c r="C15" s="21" t="s">
        <v>129</v>
      </c>
      <c r="D15" s="21" t="s">
        <v>72</v>
      </c>
      <c r="E15" s="8" t="s">
        <v>40</v>
      </c>
      <c r="F15" s="6">
        <v>9</v>
      </c>
      <c r="G15" s="6" t="s">
        <v>25</v>
      </c>
      <c r="H15" s="21">
        <v>8</v>
      </c>
      <c r="I15" s="6">
        <v>15</v>
      </c>
      <c r="J15" s="6">
        <f t="shared" si="0"/>
        <v>53.333333333333336</v>
      </c>
    </row>
    <row r="16" spans="1:10" ht="12.75">
      <c r="A16" s="6">
        <v>3</v>
      </c>
      <c r="B16" s="21" t="s">
        <v>132</v>
      </c>
      <c r="C16" s="21" t="s">
        <v>133</v>
      </c>
      <c r="D16" s="21" t="s">
        <v>94</v>
      </c>
      <c r="E16" s="8" t="s">
        <v>40</v>
      </c>
      <c r="F16" s="6">
        <v>9</v>
      </c>
      <c r="G16" s="6" t="s">
        <v>25</v>
      </c>
      <c r="H16" s="21">
        <v>8</v>
      </c>
      <c r="I16" s="6">
        <v>15</v>
      </c>
      <c r="J16" s="6">
        <f t="shared" si="0"/>
        <v>53.333333333333336</v>
      </c>
    </row>
    <row r="17" spans="1:10" ht="12.75">
      <c r="A17" s="6">
        <v>4</v>
      </c>
      <c r="B17" s="21" t="s">
        <v>134</v>
      </c>
      <c r="C17" s="21" t="s">
        <v>91</v>
      </c>
      <c r="D17" s="21" t="s">
        <v>78</v>
      </c>
      <c r="E17" s="8" t="s">
        <v>40</v>
      </c>
      <c r="F17" s="6">
        <v>9</v>
      </c>
      <c r="G17" s="6" t="s">
        <v>116</v>
      </c>
      <c r="H17" s="21">
        <v>7</v>
      </c>
      <c r="I17" s="6">
        <v>15</v>
      </c>
      <c r="J17" s="6">
        <f t="shared" si="0"/>
        <v>46.666666666666664</v>
      </c>
    </row>
    <row r="18" spans="1:10" ht="12.75">
      <c r="A18" s="6">
        <v>5</v>
      </c>
      <c r="B18" s="21" t="s">
        <v>130</v>
      </c>
      <c r="C18" s="21" t="s">
        <v>131</v>
      </c>
      <c r="D18" s="21" t="s">
        <v>58</v>
      </c>
      <c r="E18" s="8" t="s">
        <v>40</v>
      </c>
      <c r="F18" s="6">
        <v>9</v>
      </c>
      <c r="G18" s="6" t="s">
        <v>116</v>
      </c>
      <c r="H18" s="21">
        <v>6</v>
      </c>
      <c r="I18" s="6">
        <v>15</v>
      </c>
      <c r="J18" s="6">
        <f t="shared" si="0"/>
        <v>40</v>
      </c>
    </row>
    <row r="19" spans="1:10" ht="12.75">
      <c r="A19" s="6">
        <v>6</v>
      </c>
      <c r="B19" s="21" t="s">
        <v>127</v>
      </c>
      <c r="C19" s="21" t="s">
        <v>91</v>
      </c>
      <c r="D19" s="21" t="s">
        <v>58</v>
      </c>
      <c r="E19" s="8" t="s">
        <v>40</v>
      </c>
      <c r="F19" s="6">
        <v>9</v>
      </c>
      <c r="G19" s="6" t="s">
        <v>116</v>
      </c>
      <c r="H19" s="21">
        <v>5</v>
      </c>
      <c r="I19" s="6">
        <v>15</v>
      </c>
      <c r="J19" s="6">
        <f t="shared" si="0"/>
        <v>33.33333333333333</v>
      </c>
    </row>
  </sheetData>
  <sheetProtection/>
  <autoFilter ref="A13:J13">
    <sortState ref="A14:J19">
      <sortCondition descending="1" sortBy="value" ref="H14:H19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3"/>
  <sheetViews>
    <sheetView tabSelected="1" view="pageBreakPreview" zoomScale="60" zoomScalePageLayoutView="0" workbookViewId="0" topLeftCell="A1">
      <selection activeCell="F38" sqref="F38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Технология (мальчики)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46</v>
      </c>
    </row>
    <row r="8" spans="2:3" ht="25.5">
      <c r="B8" s="4" t="s">
        <v>29</v>
      </c>
      <c r="C8" s="7">
        <f>'5 класс'!C8</f>
        <v>43024</v>
      </c>
    </row>
    <row r="9" spans="2:3" ht="25.5">
      <c r="B9" s="4" t="s">
        <v>30</v>
      </c>
      <c r="C9">
        <v>1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68.2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6">
        <v>1</v>
      </c>
      <c r="B13" s="22" t="s">
        <v>138</v>
      </c>
      <c r="C13" s="22" t="s">
        <v>74</v>
      </c>
      <c r="D13" s="22" t="s">
        <v>78</v>
      </c>
      <c r="E13" s="8" t="s">
        <v>40</v>
      </c>
      <c r="F13" s="6">
        <v>10</v>
      </c>
      <c r="G13" s="6" t="s">
        <v>26</v>
      </c>
      <c r="H13" s="6">
        <v>13</v>
      </c>
      <c r="I13" s="6">
        <v>15</v>
      </c>
      <c r="J13" s="6">
        <f>H13/I13*100</f>
        <v>86.66666666666667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3"/>
  <sheetViews>
    <sheetView view="pageBreakPreview" zoomScale="60" zoomScalePageLayoutView="0" workbookViewId="0" topLeftCell="A1">
      <selection activeCell="I72" sqref="I7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3.875" style="0" customWidth="1"/>
    <col min="7" max="7" width="19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Технология (мальчики)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41</v>
      </c>
    </row>
    <row r="8" spans="2:3" ht="25.5">
      <c r="B8" s="4" t="s">
        <v>29</v>
      </c>
      <c r="C8" s="7">
        <f>'5 класс'!C8</f>
        <v>43024</v>
      </c>
    </row>
    <row r="9" spans="2:3" ht="25.5">
      <c r="B9" s="4" t="s">
        <v>30</v>
      </c>
      <c r="C9">
        <v>0</v>
      </c>
    </row>
    <row r="11" spans="1:10" ht="12.75">
      <c r="A11" s="25" t="s">
        <v>31</v>
      </c>
      <c r="B11" s="25" t="s">
        <v>0</v>
      </c>
      <c r="C11" s="25" t="s">
        <v>1</v>
      </c>
      <c r="D11" s="25" t="s">
        <v>2</v>
      </c>
      <c r="E11" s="25" t="s">
        <v>32</v>
      </c>
      <c r="F11" s="25" t="s">
        <v>38</v>
      </c>
      <c r="G11" s="25" t="s">
        <v>35</v>
      </c>
      <c r="H11" s="25" t="s">
        <v>33</v>
      </c>
      <c r="I11" s="25"/>
      <c r="J11" s="25"/>
    </row>
    <row r="12" spans="1:10" ht="68.25" customHeight="1">
      <c r="A12" s="25"/>
      <c r="B12" s="25"/>
      <c r="C12" s="25"/>
      <c r="D12" s="25"/>
      <c r="E12" s="25"/>
      <c r="F12" s="25"/>
      <c r="G12" s="25"/>
      <c r="H12" s="5" t="s">
        <v>24</v>
      </c>
      <c r="I12" s="5" t="s">
        <v>37</v>
      </c>
      <c r="J12" s="5" t="s">
        <v>34</v>
      </c>
    </row>
    <row r="13" spans="1:10" ht="14.25" customHeight="1">
      <c r="A13" s="6"/>
      <c r="B13" s="6" t="s">
        <v>139</v>
      </c>
      <c r="C13" s="6"/>
      <c r="D13" s="6"/>
      <c r="E13" s="8" t="s">
        <v>40</v>
      </c>
      <c r="F13" s="6">
        <v>11</v>
      </c>
      <c r="G13" s="6"/>
      <c r="H13" s="6"/>
      <c r="I13" s="6"/>
      <c r="J13" s="6" t="e">
        <f>H13/I13*100</f>
        <v>#DIV/0!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2017-10-20T02:41:01Z</cp:lastPrinted>
  <dcterms:created xsi:type="dcterms:W3CDTF">2009-12-08T12:29:08Z</dcterms:created>
  <dcterms:modified xsi:type="dcterms:W3CDTF">2017-10-20T02:41:25Z</dcterms:modified>
  <cp:category/>
  <cp:version/>
  <cp:contentType/>
  <cp:contentStatus/>
</cp:coreProperties>
</file>