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8"/>
  </bookViews>
  <sheets>
    <sheet name="Лист2" sheetId="1" state="hidden" r:id="rId1"/>
    <sheet name="5 класс" sheetId="2" r:id="rId2"/>
    <sheet name="6 класс " sheetId="3" r:id="rId3"/>
    <sheet name="7 класс" sheetId="4" r:id="rId4"/>
    <sheet name="8 класс " sheetId="5" r:id="rId5"/>
    <sheet name="9 класс " sheetId="6" r:id="rId6"/>
    <sheet name="10 класс" sheetId="7" r:id="rId7"/>
    <sheet name="11 класс " sheetId="8" r:id="rId8"/>
    <sheet name="П и пр по мат" sheetId="9" r:id="rId9"/>
  </sheets>
  <definedNames>
    <definedName name="_xlnm._FilterDatabase" localSheetId="6" hidden="1">'10 класс'!$A$13:$J$13</definedName>
    <definedName name="_xlnm._FilterDatabase" localSheetId="7" hidden="1">'11 класс '!$A$13:$J$13</definedName>
    <definedName name="_xlnm._FilterDatabase" localSheetId="1" hidden="1">'5 класс'!$A$13:$J$13</definedName>
    <definedName name="_xlnm._FilterDatabase" localSheetId="2" hidden="1">'6 класс '!$A$13:$J$13</definedName>
    <definedName name="_xlnm._FilterDatabase" localSheetId="3" hidden="1">'7 класс'!$A$13:$J$13</definedName>
    <definedName name="_xlnm._FilterDatabase" localSheetId="4" hidden="1">'8 класс '!$A$13:$J$13</definedName>
    <definedName name="_xlnm._FilterDatabase" localSheetId="5" hidden="1">'9 класс '!$A$13:$J$13</definedName>
    <definedName name="_xlnm._FilterDatabase" localSheetId="8" hidden="1">'П и пр по мат'!$A$13:$J$13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<sst xmlns="http://schemas.openxmlformats.org/spreadsheetml/2006/main" count="960" uniqueCount="321">
  <si>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</si>
  <si>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</si>
  <si>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</si>
  <si>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</si>
  <si>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</si>
  <si>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</si>
  <si>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</si>
  <si>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</si>
  <si>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</si>
  <si>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</si>
  <si>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</si>
  <si>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</si>
  <si>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</si>
  <si>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</si>
  <si>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</si>
  <si>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</si>
  <si>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</si>
  <si>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</si>
  <si>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</si>
  <si>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</si>
  <si>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</si>
  <si>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</si>
  <si>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</si>
  <si>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</si>
  <si>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</si>
  <si>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</si>
  <si>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</si>
  <si>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</si>
  <si>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</si>
  <si>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</si>
  <si>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</si>
  <si>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</si>
  <si>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</si>
  <si>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</si>
  <si>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</si>
  <si>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</si>
  <si>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</si>
  <si>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</si>
  <si>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</si>
  <si>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</si>
  <si>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</si>
  <si>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Руднев</t>
  </si>
  <si>
    <t>Роман</t>
  </si>
  <si>
    <t>Сергеевич</t>
  </si>
  <si>
    <t>Зубков</t>
  </si>
  <si>
    <t>Кирилл</t>
  </si>
  <si>
    <t>Андреевич</t>
  </si>
  <si>
    <t>Топорова</t>
  </si>
  <si>
    <t>Арина</t>
  </si>
  <si>
    <t>Игоревна</t>
  </si>
  <si>
    <t>Никитин</t>
  </si>
  <si>
    <t>Тимофей</t>
  </si>
  <si>
    <t>Александрович</t>
  </si>
  <si>
    <t>Муллина</t>
  </si>
  <si>
    <t>Ирина</t>
  </si>
  <si>
    <t>Алексеевна</t>
  </si>
  <si>
    <t>Кабаева</t>
  </si>
  <si>
    <t>Ульяна</t>
  </si>
  <si>
    <t>Шакина</t>
  </si>
  <si>
    <t>Полина</t>
  </si>
  <si>
    <t>Александровна</t>
  </si>
  <si>
    <t>Дуров</t>
  </si>
  <si>
    <t>Дмитрий</t>
  </si>
  <si>
    <t>Муравьёва</t>
  </si>
  <si>
    <t>Ксения</t>
  </si>
  <si>
    <t>Поликарпова</t>
  </si>
  <si>
    <t>Дарья</t>
  </si>
  <si>
    <t>Дмитриевна</t>
  </si>
  <si>
    <t>Артемьева</t>
  </si>
  <si>
    <t>Марина</t>
  </si>
  <si>
    <t>Григорьев</t>
  </si>
  <si>
    <t>Вениамин</t>
  </si>
  <si>
    <t>Эдуардович</t>
  </si>
  <si>
    <t>Шавыкин</t>
  </si>
  <si>
    <t>Данил</t>
  </si>
  <si>
    <t>Станиславович</t>
  </si>
  <si>
    <t>Кисилёв</t>
  </si>
  <si>
    <t>Михаил</t>
  </si>
  <si>
    <t>Дмитриевич</t>
  </si>
  <si>
    <t>Сураева</t>
  </si>
  <si>
    <t>Сергеевна</t>
  </si>
  <si>
    <t>Малышев</t>
  </si>
  <si>
    <t>Олег</t>
  </si>
  <si>
    <t>Гаврилов</t>
  </si>
  <si>
    <t>Максим</t>
  </si>
  <si>
    <t>Сергеев</t>
  </si>
  <si>
    <t>Виктор</t>
  </si>
  <si>
    <t>Фомина</t>
  </si>
  <si>
    <t>Жанна</t>
  </si>
  <si>
    <t>Андреевна</t>
  </si>
  <si>
    <t>Алиев</t>
  </si>
  <si>
    <t>Руслан</t>
  </si>
  <si>
    <t>Исавич</t>
  </si>
  <si>
    <t>призер</t>
  </si>
  <si>
    <t xml:space="preserve">Головин </t>
  </si>
  <si>
    <t>Никита</t>
  </si>
  <si>
    <t>Павлович</t>
  </si>
  <si>
    <t>Гришин</t>
  </si>
  <si>
    <t>Иван</t>
  </si>
  <si>
    <t>Данчев</t>
  </si>
  <si>
    <t>Владимирович</t>
  </si>
  <si>
    <t>Жигулин</t>
  </si>
  <si>
    <t>Ярослав</t>
  </si>
  <si>
    <t>Викторович</t>
  </si>
  <si>
    <t>Юрьевна</t>
  </si>
  <si>
    <t>Куличков</t>
  </si>
  <si>
    <t>Витальевич</t>
  </si>
  <si>
    <t>Мязин</t>
  </si>
  <si>
    <t>Вадим</t>
  </si>
  <si>
    <t>Новиков</t>
  </si>
  <si>
    <t>Алексеевич</t>
  </si>
  <si>
    <t>Петов</t>
  </si>
  <si>
    <t>Шакирзянов</t>
  </si>
  <si>
    <t>Эдгар</t>
  </si>
  <si>
    <t>Рамильевич</t>
  </si>
  <si>
    <t>Евгеньевич</t>
  </si>
  <si>
    <t>Александров</t>
  </si>
  <si>
    <t>Денис</t>
  </si>
  <si>
    <t>Устинов</t>
  </si>
  <si>
    <t>Павел</t>
  </si>
  <si>
    <t>Гаврилова</t>
  </si>
  <si>
    <t>Виктория</t>
  </si>
  <si>
    <t>Зарипова</t>
  </si>
  <si>
    <t>Эвелина</t>
  </si>
  <si>
    <t>Муратовна</t>
  </si>
  <si>
    <t>Андрей</t>
  </si>
  <si>
    <t>Валерия</t>
  </si>
  <si>
    <t>Валиева</t>
  </si>
  <si>
    <t>Юлия</t>
  </si>
  <si>
    <t>Спартаковна</t>
  </si>
  <si>
    <t>Прокопенко</t>
  </si>
  <si>
    <t>Участник</t>
  </si>
  <si>
    <t>5 класс</t>
  </si>
  <si>
    <t>Математика</t>
  </si>
  <si>
    <t>6 класс</t>
  </si>
  <si>
    <t>7 класс</t>
  </si>
  <si>
    <t>8 класс</t>
  </si>
  <si>
    <t>10 класс</t>
  </si>
  <si>
    <t>11 класс</t>
  </si>
  <si>
    <t>Файзрахманов</t>
  </si>
  <si>
    <t>Юров</t>
  </si>
  <si>
    <t>Идиятуллина</t>
  </si>
  <si>
    <t>Рената</t>
  </si>
  <si>
    <t>Маратовна</t>
  </si>
  <si>
    <t>Аббасова</t>
  </si>
  <si>
    <t>Жала</t>
  </si>
  <si>
    <t>Ильгаровна</t>
  </si>
  <si>
    <t>Вагин</t>
  </si>
  <si>
    <t>Сергей</t>
  </si>
  <si>
    <t>Шилова</t>
  </si>
  <si>
    <t>Шемелкин</t>
  </si>
  <si>
    <t>Богатов</t>
  </si>
  <si>
    <t>Борцов</t>
  </si>
  <si>
    <t>Радикович</t>
  </si>
  <si>
    <t>Важова</t>
  </si>
  <si>
    <t>Евгения</t>
  </si>
  <si>
    <t>Витальевна</t>
  </si>
  <si>
    <t>Лапшина</t>
  </si>
  <si>
    <t>Екатерина</t>
  </si>
  <si>
    <t>Ляпин</t>
  </si>
  <si>
    <t>Насыров</t>
  </si>
  <si>
    <t>Карим</t>
  </si>
  <si>
    <t>Русланович</t>
  </si>
  <si>
    <t>Самохвал</t>
  </si>
  <si>
    <t>Евгений</t>
  </si>
  <si>
    <t>Сорнаев</t>
  </si>
  <si>
    <t>Теплова</t>
  </si>
  <si>
    <t>Абзалилова</t>
  </si>
  <si>
    <t>Альбина</t>
  </si>
  <si>
    <t>Аликовна</t>
  </si>
  <si>
    <t>Аглиуллина</t>
  </si>
  <si>
    <t>Динара</t>
  </si>
  <si>
    <t>Рашитовна</t>
  </si>
  <si>
    <t>Аширов</t>
  </si>
  <si>
    <t>Ислам</t>
  </si>
  <si>
    <t>Маратович</t>
  </si>
  <si>
    <t>Головин</t>
  </si>
  <si>
    <t>Юрий</t>
  </si>
  <si>
    <t>Евграфов</t>
  </si>
  <si>
    <t>Николай</t>
  </si>
  <si>
    <t>Латыфский</t>
  </si>
  <si>
    <t>Данила</t>
  </si>
  <si>
    <t>Вадимович</t>
  </si>
  <si>
    <t>Мурзаков</t>
  </si>
  <si>
    <t>Александр</t>
  </si>
  <si>
    <t>Шиндин</t>
  </si>
  <si>
    <t>Игорь</t>
  </si>
  <si>
    <t>Яблоновская</t>
  </si>
  <si>
    <t>Наталья</t>
  </si>
  <si>
    <t>Владимировна</t>
  </si>
  <si>
    <t>Дуракова</t>
  </si>
  <si>
    <t>Латыпова</t>
  </si>
  <si>
    <t>Диана</t>
  </si>
  <si>
    <t>Тимуровна</t>
  </si>
  <si>
    <t xml:space="preserve">Раздевалов </t>
  </si>
  <si>
    <t xml:space="preserve">Сергеевич </t>
  </si>
  <si>
    <t xml:space="preserve">Халин </t>
  </si>
  <si>
    <t>Владислав</t>
  </si>
  <si>
    <t>Владиславович</t>
  </si>
  <si>
    <t xml:space="preserve">Асташов </t>
  </si>
  <si>
    <t>Анатольевич</t>
  </si>
  <si>
    <t xml:space="preserve">Гаффарова </t>
  </si>
  <si>
    <t>Алсу</t>
  </si>
  <si>
    <t>Венеровна</t>
  </si>
  <si>
    <t>Маликов</t>
  </si>
  <si>
    <t>Егор</t>
  </si>
  <si>
    <t>Маркелова</t>
  </si>
  <si>
    <t>Даниил</t>
  </si>
  <si>
    <t>Никулин</t>
  </si>
  <si>
    <t xml:space="preserve">Тушинов </t>
  </si>
  <si>
    <t>Фетисов</t>
  </si>
  <si>
    <t>Баграт</t>
  </si>
  <si>
    <t>Гагикович</t>
  </si>
  <si>
    <t>Щербаков</t>
  </si>
  <si>
    <t>Даниила</t>
  </si>
  <si>
    <t>Арсланова</t>
  </si>
  <si>
    <t>Элина</t>
  </si>
  <si>
    <t>Ильдаровна</t>
  </si>
  <si>
    <t>Гараева</t>
  </si>
  <si>
    <t>мария</t>
  </si>
  <si>
    <t>Животягин</t>
  </si>
  <si>
    <t xml:space="preserve">Никишин </t>
  </si>
  <si>
    <t>Алексей</t>
  </si>
  <si>
    <t>Примаков</t>
  </si>
  <si>
    <t>Рогов</t>
  </si>
  <si>
    <t>Григорий</t>
  </si>
  <si>
    <t>Рыжков</t>
  </si>
  <si>
    <t>Шишкин</t>
  </si>
  <si>
    <t>Михайлович</t>
  </si>
  <si>
    <t>Бабаев</t>
  </si>
  <si>
    <t xml:space="preserve"> Мирбаба</t>
  </si>
  <si>
    <t>Сафа оглы</t>
  </si>
  <si>
    <t>Астафьев</t>
  </si>
  <si>
    <t>Барышов</t>
  </si>
  <si>
    <t>Зотова</t>
  </si>
  <si>
    <t>Ишутина</t>
  </si>
  <si>
    <t>Анастасия</t>
  </si>
  <si>
    <t>Ильичева</t>
  </si>
  <si>
    <t>Анатольевна</t>
  </si>
  <si>
    <t>Матвеева</t>
  </si>
  <si>
    <t>Варвара</t>
  </si>
  <si>
    <t>Машков</t>
  </si>
  <si>
    <t>Пятаева</t>
  </si>
  <si>
    <t>Александра</t>
  </si>
  <si>
    <t>Федосеева</t>
  </si>
  <si>
    <t>Татьяна</t>
  </si>
  <si>
    <t>Галилов</t>
  </si>
  <si>
    <t>Игоревич</t>
  </si>
  <si>
    <t>Гусев</t>
  </si>
  <si>
    <t>Трофимова</t>
  </si>
  <si>
    <t>Алиса</t>
  </si>
  <si>
    <t>Шабурова</t>
  </si>
  <si>
    <t>Яна</t>
  </si>
  <si>
    <t>Астафьева</t>
  </si>
  <si>
    <t>Горбунов</t>
  </si>
  <si>
    <t>Елфимов</t>
  </si>
  <si>
    <t>Николаевич</t>
  </si>
  <si>
    <t>Ермолаев</t>
  </si>
  <si>
    <t>Карманова</t>
  </si>
  <si>
    <t>Мокрынская</t>
  </si>
  <si>
    <t>Нагриманова</t>
  </si>
  <si>
    <t>Карина</t>
  </si>
  <si>
    <t>Хаясовна</t>
  </si>
  <si>
    <t>Портнова</t>
  </si>
  <si>
    <t>Ангелина</t>
  </si>
  <si>
    <t>Рогова</t>
  </si>
  <si>
    <t>Мария</t>
  </si>
  <si>
    <t>Свитачев</t>
  </si>
  <si>
    <t>Петрович</t>
  </si>
  <si>
    <t>Стрельникова</t>
  </si>
  <si>
    <t>Терновский</t>
  </si>
  <si>
    <t>Усачев</t>
  </si>
  <si>
    <t>Анатолий</t>
  </si>
  <si>
    <t>Юрьевич</t>
  </si>
  <si>
    <t>Фазылова</t>
  </si>
  <si>
    <t>Анна</t>
  </si>
  <si>
    <t>Ринатовна</t>
  </si>
  <si>
    <t>Харченко</t>
  </si>
  <si>
    <t>Айгуль</t>
  </si>
  <si>
    <t>Целибьева</t>
  </si>
  <si>
    <t>Олеговна</t>
  </si>
  <si>
    <t>Шарабарова</t>
  </si>
  <si>
    <t>Юрина</t>
  </si>
  <si>
    <t>Бабаева</t>
  </si>
  <si>
    <t>Сабина</t>
  </si>
  <si>
    <t>Сафаевна</t>
  </si>
  <si>
    <t>Кузнецова</t>
  </si>
  <si>
    <t>Елизавета</t>
  </si>
  <si>
    <t>Латыпов</t>
  </si>
  <si>
    <t>Тимур</t>
  </si>
  <si>
    <t>Рафаилович</t>
  </si>
  <si>
    <t>Поташина</t>
  </si>
  <si>
    <t>Елена</t>
  </si>
  <si>
    <t>Рябова</t>
  </si>
  <si>
    <t>Насифуллин</t>
  </si>
  <si>
    <t>Булат</t>
  </si>
  <si>
    <t>Михайлов</t>
  </si>
  <si>
    <t>Бортников</t>
  </si>
  <si>
    <t>Савилова</t>
  </si>
  <si>
    <t>Евгеньевна</t>
  </si>
  <si>
    <t>Кильдяшова</t>
  </si>
  <si>
    <t>Кристина</t>
  </si>
  <si>
    <t>Климова</t>
  </si>
  <si>
    <t>Светлана</t>
  </si>
  <si>
    <t>Вадимовна</t>
  </si>
  <si>
    <t>Пересыпкина</t>
  </si>
  <si>
    <t>Байкова</t>
  </si>
  <si>
    <t>Надежда</t>
  </si>
  <si>
    <t>Николаевна</t>
  </si>
  <si>
    <t>Казарцева</t>
  </si>
  <si>
    <t>Михайлова</t>
  </si>
  <si>
    <t>Паряева</t>
  </si>
  <si>
    <t>Лидия</t>
  </si>
  <si>
    <t>Валентиновна</t>
  </si>
  <si>
    <t>Цветкова</t>
  </si>
  <si>
    <t>Щербакова</t>
  </si>
  <si>
    <t>Михайловна</t>
  </si>
  <si>
    <t>Антонов</t>
  </si>
  <si>
    <t>Кудралеев</t>
  </si>
  <si>
    <t>5 -11 класс</t>
  </si>
  <si>
    <t>победителей и призеров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</si>
</sst>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43" fillId="35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view="pageBreakPreview" zoomScale="60" zoomScalePageLayoutView="0" workbookViewId="0" topLeftCell="A4">
      <selection activeCell="Q20" sqref="P19:Q20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7" width="9.375" style="0" customWidth="1"/>
    <col min="8" max="8" width="8.87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133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132</v>
      </c>
    </row>
    <row r="8" spans="2:3" ht="25.5">
      <c r="B8" s="4" t="s">
        <v>29</v>
      </c>
      <c r="C8" s="7">
        <v>43011</v>
      </c>
    </row>
    <row r="9" spans="2:3" ht="25.5">
      <c r="B9" s="4" t="s">
        <v>30</v>
      </c>
      <c r="C9">
        <v>20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6">
        <v>1</v>
      </c>
      <c r="B14" s="6" t="s">
        <v>47</v>
      </c>
      <c r="C14" s="6" t="s">
        <v>48</v>
      </c>
      <c r="D14" s="6" t="s">
        <v>49</v>
      </c>
      <c r="E14" s="8" t="s">
        <v>40</v>
      </c>
      <c r="F14" s="6">
        <v>5</v>
      </c>
      <c r="G14" s="6" t="s">
        <v>93</v>
      </c>
      <c r="H14" s="6">
        <v>15</v>
      </c>
      <c r="I14" s="6">
        <v>35</v>
      </c>
      <c r="J14" s="6">
        <f aca="true" t="shared" si="0" ref="J14:J33">H14/I14*100</f>
        <v>42.857142857142854</v>
      </c>
    </row>
    <row r="15" spans="1:10" ht="12.75">
      <c r="A15" s="6">
        <v>2</v>
      </c>
      <c r="B15" s="6" t="s">
        <v>44</v>
      </c>
      <c r="C15" s="6" t="s">
        <v>45</v>
      </c>
      <c r="D15" s="6" t="s">
        <v>46</v>
      </c>
      <c r="E15" s="8" t="s">
        <v>40</v>
      </c>
      <c r="F15" s="6">
        <v>5</v>
      </c>
      <c r="G15" s="6" t="s">
        <v>93</v>
      </c>
      <c r="H15" s="6">
        <v>14</v>
      </c>
      <c r="I15" s="6">
        <v>35</v>
      </c>
      <c r="J15" s="6">
        <f t="shared" si="0"/>
        <v>40</v>
      </c>
    </row>
    <row r="16" spans="1:10" ht="12.75">
      <c r="A16" s="6">
        <v>3</v>
      </c>
      <c r="B16" s="6" t="s">
        <v>53</v>
      </c>
      <c r="C16" s="6" t="s">
        <v>54</v>
      </c>
      <c r="D16" s="6" t="s">
        <v>55</v>
      </c>
      <c r="E16" s="8" t="s">
        <v>40</v>
      </c>
      <c r="F16" s="6">
        <v>5</v>
      </c>
      <c r="G16" s="6" t="s">
        <v>93</v>
      </c>
      <c r="H16" s="6">
        <v>14</v>
      </c>
      <c r="I16" s="6">
        <v>35</v>
      </c>
      <c r="J16" s="6">
        <f t="shared" si="0"/>
        <v>40</v>
      </c>
    </row>
    <row r="17" spans="1:10" ht="12.75">
      <c r="A17" s="6">
        <v>4</v>
      </c>
      <c r="B17" s="9" t="s">
        <v>65</v>
      </c>
      <c r="C17" s="9" t="s">
        <v>66</v>
      </c>
      <c r="D17" s="9" t="s">
        <v>67</v>
      </c>
      <c r="E17" s="8" t="s">
        <v>40</v>
      </c>
      <c r="F17" s="6">
        <v>5</v>
      </c>
      <c r="G17" s="6" t="s">
        <v>93</v>
      </c>
      <c r="H17" s="9">
        <v>14</v>
      </c>
      <c r="I17" s="6">
        <v>35</v>
      </c>
      <c r="J17" s="6">
        <f t="shared" si="0"/>
        <v>40</v>
      </c>
    </row>
    <row r="18" spans="1:10" ht="12.75">
      <c r="A18" s="6">
        <v>5</v>
      </c>
      <c r="B18" s="6" t="s">
        <v>41</v>
      </c>
      <c r="C18" s="6" t="s">
        <v>42</v>
      </c>
      <c r="D18" s="6" t="s">
        <v>43</v>
      </c>
      <c r="E18" s="8" t="s">
        <v>40</v>
      </c>
      <c r="F18" s="6">
        <v>5</v>
      </c>
      <c r="G18" s="6" t="s">
        <v>131</v>
      </c>
      <c r="H18" s="6">
        <v>12</v>
      </c>
      <c r="I18" s="6">
        <v>35</v>
      </c>
      <c r="J18" s="6">
        <f t="shared" si="0"/>
        <v>34.285714285714285</v>
      </c>
    </row>
    <row r="19" spans="1:10" ht="12.75">
      <c r="A19" s="6">
        <v>6</v>
      </c>
      <c r="B19" s="6" t="s">
        <v>50</v>
      </c>
      <c r="C19" s="6" t="s">
        <v>51</v>
      </c>
      <c r="D19" s="6" t="s">
        <v>52</v>
      </c>
      <c r="E19" s="8" t="s">
        <v>40</v>
      </c>
      <c r="F19" s="6">
        <v>5</v>
      </c>
      <c r="G19" s="6" t="s">
        <v>131</v>
      </c>
      <c r="H19" s="6">
        <v>9</v>
      </c>
      <c r="I19" s="6">
        <v>35</v>
      </c>
      <c r="J19" s="6">
        <f t="shared" si="0"/>
        <v>25.71428571428571</v>
      </c>
    </row>
    <row r="20" spans="1:10" ht="12.75">
      <c r="A20" s="6">
        <v>7</v>
      </c>
      <c r="B20" s="9" t="s">
        <v>61</v>
      </c>
      <c r="C20" s="9" t="s">
        <v>62</v>
      </c>
      <c r="D20" s="9" t="s">
        <v>46</v>
      </c>
      <c r="E20" s="8" t="s">
        <v>40</v>
      </c>
      <c r="F20" s="6">
        <v>5</v>
      </c>
      <c r="G20" s="6" t="s">
        <v>131</v>
      </c>
      <c r="H20" s="9">
        <v>9</v>
      </c>
      <c r="I20" s="6">
        <v>35</v>
      </c>
      <c r="J20" s="6">
        <f t="shared" si="0"/>
        <v>25.71428571428571</v>
      </c>
    </row>
    <row r="21" spans="1:10" ht="12.75">
      <c r="A21" s="6">
        <v>8</v>
      </c>
      <c r="B21" s="9" t="s">
        <v>90</v>
      </c>
      <c r="C21" s="9" t="s">
        <v>91</v>
      </c>
      <c r="D21" s="9" t="s">
        <v>92</v>
      </c>
      <c r="E21" s="8" t="s">
        <v>40</v>
      </c>
      <c r="F21" s="6">
        <v>5</v>
      </c>
      <c r="G21" s="6" t="s">
        <v>131</v>
      </c>
      <c r="H21" s="9">
        <v>9</v>
      </c>
      <c r="I21" s="6">
        <v>35</v>
      </c>
      <c r="J21" s="6">
        <f t="shared" si="0"/>
        <v>25.71428571428571</v>
      </c>
    </row>
    <row r="22" spans="1:10" ht="12.75">
      <c r="A22" s="6">
        <v>9</v>
      </c>
      <c r="B22" s="9" t="s">
        <v>63</v>
      </c>
      <c r="C22" s="9" t="s">
        <v>64</v>
      </c>
      <c r="D22" s="9" t="s">
        <v>55</v>
      </c>
      <c r="E22" s="8" t="s">
        <v>40</v>
      </c>
      <c r="F22" s="6">
        <v>5</v>
      </c>
      <c r="G22" s="6" t="s">
        <v>131</v>
      </c>
      <c r="H22" s="9">
        <v>7</v>
      </c>
      <c r="I22" s="6">
        <v>35</v>
      </c>
      <c r="J22" s="6">
        <f t="shared" si="0"/>
        <v>20</v>
      </c>
    </row>
    <row r="23" spans="1:10" ht="12.75">
      <c r="A23" s="6">
        <v>10</v>
      </c>
      <c r="B23" s="9" t="s">
        <v>68</v>
      </c>
      <c r="C23" s="9" t="s">
        <v>69</v>
      </c>
      <c r="D23" s="9" t="s">
        <v>60</v>
      </c>
      <c r="E23" s="8" t="s">
        <v>40</v>
      </c>
      <c r="F23" s="6">
        <v>5</v>
      </c>
      <c r="G23" s="6" t="s">
        <v>131</v>
      </c>
      <c r="H23" s="9">
        <v>7</v>
      </c>
      <c r="I23" s="6">
        <v>35</v>
      </c>
      <c r="J23" s="6">
        <f t="shared" si="0"/>
        <v>20</v>
      </c>
    </row>
    <row r="24" spans="1:10" ht="12.75">
      <c r="A24" s="6">
        <v>11</v>
      </c>
      <c r="B24" s="6" t="s">
        <v>56</v>
      </c>
      <c r="C24" s="6" t="s">
        <v>57</v>
      </c>
      <c r="D24" s="6" t="s">
        <v>55</v>
      </c>
      <c r="E24" s="8" t="s">
        <v>40</v>
      </c>
      <c r="F24" s="6">
        <v>5</v>
      </c>
      <c r="G24" s="6" t="s">
        <v>131</v>
      </c>
      <c r="H24" s="6">
        <v>6</v>
      </c>
      <c r="I24" s="6">
        <v>35</v>
      </c>
      <c r="J24" s="6">
        <f t="shared" si="0"/>
        <v>17.142857142857142</v>
      </c>
    </row>
    <row r="25" spans="1:10" ht="12.75">
      <c r="A25" s="6">
        <v>12</v>
      </c>
      <c r="B25" s="9" t="s">
        <v>70</v>
      </c>
      <c r="C25" s="9" t="s">
        <v>71</v>
      </c>
      <c r="D25" s="9" t="s">
        <v>72</v>
      </c>
      <c r="E25" s="8" t="s">
        <v>40</v>
      </c>
      <c r="F25" s="6">
        <v>5</v>
      </c>
      <c r="G25" s="6" t="s">
        <v>131</v>
      </c>
      <c r="H25" s="9">
        <v>4</v>
      </c>
      <c r="I25" s="6">
        <v>35</v>
      </c>
      <c r="J25" s="6">
        <f t="shared" si="0"/>
        <v>11.428571428571429</v>
      </c>
    </row>
    <row r="26" spans="1:10" ht="12.75">
      <c r="A26" s="6">
        <v>13</v>
      </c>
      <c r="B26" s="9" t="s">
        <v>73</v>
      </c>
      <c r="C26" s="9" t="s">
        <v>74</v>
      </c>
      <c r="D26" s="9" t="s">
        <v>75</v>
      </c>
      <c r="E26" s="8" t="s">
        <v>40</v>
      </c>
      <c r="F26" s="6">
        <v>5</v>
      </c>
      <c r="G26" s="6" t="s">
        <v>131</v>
      </c>
      <c r="H26" s="9">
        <v>4</v>
      </c>
      <c r="I26" s="6">
        <v>35</v>
      </c>
      <c r="J26" s="6">
        <f t="shared" si="0"/>
        <v>11.428571428571429</v>
      </c>
    </row>
    <row r="27" spans="1:10" ht="12.75">
      <c r="A27" s="6">
        <v>14</v>
      </c>
      <c r="B27" s="9" t="s">
        <v>85</v>
      </c>
      <c r="C27" s="9" t="s">
        <v>86</v>
      </c>
      <c r="D27" s="9" t="s">
        <v>43</v>
      </c>
      <c r="E27" s="8" t="s">
        <v>40</v>
      </c>
      <c r="F27" s="6">
        <v>5</v>
      </c>
      <c r="G27" s="6" t="s">
        <v>131</v>
      </c>
      <c r="H27" s="9">
        <v>4</v>
      </c>
      <c r="I27" s="6">
        <v>35</v>
      </c>
      <c r="J27" s="6">
        <f t="shared" si="0"/>
        <v>11.428571428571429</v>
      </c>
    </row>
    <row r="28" spans="1:10" ht="12.75">
      <c r="A28" s="6">
        <v>15</v>
      </c>
      <c r="B28" s="9" t="s">
        <v>58</v>
      </c>
      <c r="C28" s="9" t="s">
        <v>59</v>
      </c>
      <c r="D28" s="9" t="s">
        <v>60</v>
      </c>
      <c r="E28" s="8" t="s">
        <v>40</v>
      </c>
      <c r="F28" s="6">
        <v>5</v>
      </c>
      <c r="G28" s="6" t="s">
        <v>131</v>
      </c>
      <c r="H28" s="9">
        <v>1</v>
      </c>
      <c r="I28" s="6">
        <v>35</v>
      </c>
      <c r="J28" s="6">
        <f t="shared" si="0"/>
        <v>2.857142857142857</v>
      </c>
    </row>
    <row r="29" spans="1:10" ht="12.75">
      <c r="A29" s="6">
        <v>16</v>
      </c>
      <c r="B29" s="9" t="s">
        <v>76</v>
      </c>
      <c r="C29" s="9" t="s">
        <v>77</v>
      </c>
      <c r="D29" s="9" t="s">
        <v>78</v>
      </c>
      <c r="E29" s="8" t="s">
        <v>40</v>
      </c>
      <c r="F29" s="6">
        <v>5</v>
      </c>
      <c r="G29" s="6" t="s">
        <v>131</v>
      </c>
      <c r="H29" s="9">
        <v>0</v>
      </c>
      <c r="I29" s="6">
        <v>35</v>
      </c>
      <c r="J29" s="6">
        <f t="shared" si="0"/>
        <v>0</v>
      </c>
    </row>
    <row r="30" spans="1:10" ht="12.75">
      <c r="A30" s="6">
        <v>17</v>
      </c>
      <c r="B30" s="9" t="s">
        <v>79</v>
      </c>
      <c r="C30" s="9" t="s">
        <v>66</v>
      </c>
      <c r="D30" s="9" t="s">
        <v>80</v>
      </c>
      <c r="E30" s="8" t="s">
        <v>40</v>
      </c>
      <c r="F30" s="6">
        <v>5</v>
      </c>
      <c r="G30" s="6" t="s">
        <v>131</v>
      </c>
      <c r="H30" s="9">
        <v>0</v>
      </c>
      <c r="I30" s="6">
        <v>35</v>
      </c>
      <c r="J30" s="6">
        <f t="shared" si="0"/>
        <v>0</v>
      </c>
    </row>
    <row r="31" spans="1:10" ht="12.75">
      <c r="A31" s="6">
        <v>18</v>
      </c>
      <c r="B31" s="9" t="s">
        <v>81</v>
      </c>
      <c r="C31" s="9" t="s">
        <v>82</v>
      </c>
      <c r="D31" s="9" t="s">
        <v>52</v>
      </c>
      <c r="E31" s="8" t="s">
        <v>40</v>
      </c>
      <c r="F31" s="6">
        <v>5</v>
      </c>
      <c r="G31" s="6" t="s">
        <v>131</v>
      </c>
      <c r="H31" s="9">
        <v>0</v>
      </c>
      <c r="I31" s="6">
        <v>35</v>
      </c>
      <c r="J31" s="6">
        <f t="shared" si="0"/>
        <v>0</v>
      </c>
    </row>
    <row r="32" spans="1:10" ht="12.75">
      <c r="A32" s="6">
        <v>19</v>
      </c>
      <c r="B32" s="9" t="s">
        <v>83</v>
      </c>
      <c r="C32" s="9" t="s">
        <v>84</v>
      </c>
      <c r="D32" s="9" t="s">
        <v>43</v>
      </c>
      <c r="E32" s="8" t="s">
        <v>40</v>
      </c>
      <c r="F32" s="6">
        <v>5</v>
      </c>
      <c r="G32" s="6" t="s">
        <v>131</v>
      </c>
      <c r="H32" s="9">
        <v>0</v>
      </c>
      <c r="I32" s="6">
        <v>35</v>
      </c>
      <c r="J32" s="6">
        <f t="shared" si="0"/>
        <v>0</v>
      </c>
    </row>
    <row r="33" spans="1:10" ht="12.75">
      <c r="A33" s="6">
        <v>20</v>
      </c>
      <c r="B33" s="9" t="s">
        <v>87</v>
      </c>
      <c r="C33" s="9" t="s">
        <v>88</v>
      </c>
      <c r="D33" s="9" t="s">
        <v>89</v>
      </c>
      <c r="E33" s="8" t="s">
        <v>40</v>
      </c>
      <c r="F33" s="6">
        <v>5</v>
      </c>
      <c r="G33" s="6" t="s">
        <v>131</v>
      </c>
      <c r="H33" s="9">
        <v>0</v>
      </c>
      <c r="I33" s="6">
        <v>35</v>
      </c>
      <c r="J33" s="6">
        <f t="shared" si="0"/>
        <v>0</v>
      </c>
    </row>
  </sheetData>
  <sheetProtection/>
  <autoFilter ref="A13:J13">
    <sortState ref="A14:J33">
      <sortCondition descending="1" sortBy="value" ref="J14:J33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Математика</v>
      </c>
    </row>
    <row r="6" spans="2:3" ht="12.75">
      <c r="B6" s="2" t="s">
        <v>28</v>
      </c>
      <c r="C6" s="3" t="str">
        <f>'5 класс'!C6</f>
        <v>МБОУ "Лицей г. Абдулино"</v>
      </c>
    </row>
    <row r="7" spans="2:3" ht="12.75">
      <c r="B7" s="2" t="s">
        <v>23</v>
      </c>
      <c r="C7" s="3" t="s">
        <v>134</v>
      </c>
    </row>
    <row r="8" spans="2:3" ht="25.5">
      <c r="B8" s="4" t="s">
        <v>29</v>
      </c>
      <c r="C8" s="7">
        <f>'5 класс'!C8</f>
        <v>43011</v>
      </c>
    </row>
    <row r="9" spans="2:3" ht="25.5">
      <c r="B9" s="4" t="s">
        <v>30</v>
      </c>
      <c r="C9">
        <v>16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9">
        <v>1</v>
      </c>
      <c r="B14" s="14" t="s">
        <v>122</v>
      </c>
      <c r="C14" s="14" t="s">
        <v>123</v>
      </c>
      <c r="D14" s="14" t="s">
        <v>124</v>
      </c>
      <c r="E14" s="8" t="s">
        <v>40</v>
      </c>
      <c r="F14" s="6">
        <v>6</v>
      </c>
      <c r="G14" s="9" t="s">
        <v>26</v>
      </c>
      <c r="H14" s="9">
        <v>28</v>
      </c>
      <c r="I14" s="6">
        <v>35</v>
      </c>
      <c r="J14" s="6">
        <f aca="true" t="shared" si="0" ref="J14:J29">H14/I14*100</f>
        <v>80</v>
      </c>
    </row>
    <row r="15" spans="1:10" ht="15.75">
      <c r="A15" s="9">
        <v>2</v>
      </c>
      <c r="B15" s="11" t="s">
        <v>112</v>
      </c>
      <c r="C15" s="11" t="s">
        <v>113</v>
      </c>
      <c r="D15" s="11" t="s">
        <v>114</v>
      </c>
      <c r="E15" s="8" t="s">
        <v>40</v>
      </c>
      <c r="F15" s="6">
        <v>6</v>
      </c>
      <c r="G15" s="6" t="s">
        <v>93</v>
      </c>
      <c r="H15" s="9">
        <v>21</v>
      </c>
      <c r="I15" s="6">
        <v>35</v>
      </c>
      <c r="J15" s="6">
        <f t="shared" si="0"/>
        <v>60</v>
      </c>
    </row>
    <row r="16" spans="1:10" ht="15.75">
      <c r="A16" s="9">
        <v>3</v>
      </c>
      <c r="B16" s="13" t="s">
        <v>120</v>
      </c>
      <c r="C16" s="13" t="s">
        <v>121</v>
      </c>
      <c r="D16" s="13" t="s">
        <v>89</v>
      </c>
      <c r="E16" s="8" t="s">
        <v>40</v>
      </c>
      <c r="F16" s="6">
        <v>6</v>
      </c>
      <c r="G16" s="6" t="s">
        <v>93</v>
      </c>
      <c r="H16" s="9">
        <v>18</v>
      </c>
      <c r="I16" s="6">
        <v>35</v>
      </c>
      <c r="J16" s="6">
        <f t="shared" si="0"/>
        <v>51.42857142857142</v>
      </c>
    </row>
    <row r="17" spans="1:10" ht="15.75">
      <c r="A17" s="9">
        <v>4</v>
      </c>
      <c r="B17" s="12" t="s">
        <v>83</v>
      </c>
      <c r="C17" s="12" t="s">
        <v>62</v>
      </c>
      <c r="D17" s="12" t="s">
        <v>115</v>
      </c>
      <c r="E17" s="8" t="s">
        <v>40</v>
      </c>
      <c r="F17" s="6">
        <v>6</v>
      </c>
      <c r="G17" s="9" t="s">
        <v>131</v>
      </c>
      <c r="H17" s="9">
        <v>16</v>
      </c>
      <c r="I17" s="6">
        <v>35</v>
      </c>
      <c r="J17" s="6">
        <f t="shared" si="0"/>
        <v>45.714285714285715</v>
      </c>
    </row>
    <row r="18" spans="1:10" ht="15.75">
      <c r="A18" s="9">
        <v>5</v>
      </c>
      <c r="B18" s="11" t="s">
        <v>111</v>
      </c>
      <c r="C18" s="11" t="s">
        <v>95</v>
      </c>
      <c r="D18" s="11" t="s">
        <v>43</v>
      </c>
      <c r="E18" s="8" t="s">
        <v>40</v>
      </c>
      <c r="F18" s="6">
        <v>6</v>
      </c>
      <c r="G18" s="9" t="s">
        <v>131</v>
      </c>
      <c r="H18" s="9">
        <v>15</v>
      </c>
      <c r="I18" s="6">
        <v>35</v>
      </c>
      <c r="J18" s="6">
        <f t="shared" si="0"/>
        <v>42.857142857142854</v>
      </c>
    </row>
    <row r="19" spans="1:10" ht="15.75">
      <c r="A19" s="9">
        <v>6</v>
      </c>
      <c r="B19" s="11" t="s">
        <v>97</v>
      </c>
      <c r="C19" s="11" t="s">
        <v>98</v>
      </c>
      <c r="D19" s="11" t="s">
        <v>43</v>
      </c>
      <c r="E19" s="8" t="s">
        <v>40</v>
      </c>
      <c r="F19" s="6">
        <v>6</v>
      </c>
      <c r="G19" s="9" t="s">
        <v>131</v>
      </c>
      <c r="H19" s="6">
        <v>14</v>
      </c>
      <c r="I19" s="6">
        <v>35</v>
      </c>
      <c r="J19" s="6">
        <f t="shared" si="0"/>
        <v>40</v>
      </c>
    </row>
    <row r="20" spans="1:10" ht="15.75">
      <c r="A20" s="9">
        <v>7</v>
      </c>
      <c r="B20" s="11" t="s">
        <v>109</v>
      </c>
      <c r="C20" s="11" t="s">
        <v>98</v>
      </c>
      <c r="D20" s="11" t="s">
        <v>110</v>
      </c>
      <c r="E20" s="8" t="s">
        <v>40</v>
      </c>
      <c r="F20" s="6">
        <v>6</v>
      </c>
      <c r="G20" s="9" t="s">
        <v>131</v>
      </c>
      <c r="H20" s="6">
        <v>14</v>
      </c>
      <c r="I20" s="6">
        <v>35</v>
      </c>
      <c r="J20" s="6">
        <f t="shared" si="0"/>
        <v>40</v>
      </c>
    </row>
    <row r="21" spans="1:10" ht="15.75">
      <c r="A21" s="9">
        <v>8</v>
      </c>
      <c r="B21" s="11" t="s">
        <v>130</v>
      </c>
      <c r="C21" s="11" t="s">
        <v>121</v>
      </c>
      <c r="D21" s="11" t="s">
        <v>80</v>
      </c>
      <c r="E21" s="8" t="s">
        <v>40</v>
      </c>
      <c r="F21" s="6">
        <v>6</v>
      </c>
      <c r="G21" s="9" t="s">
        <v>131</v>
      </c>
      <c r="H21" s="9">
        <v>11</v>
      </c>
      <c r="I21" s="6">
        <v>35</v>
      </c>
      <c r="J21" s="6">
        <f t="shared" si="0"/>
        <v>31.428571428571427</v>
      </c>
    </row>
    <row r="22" spans="1:10" ht="15.75">
      <c r="A22" s="9">
        <v>9</v>
      </c>
      <c r="B22" s="11" t="s">
        <v>107</v>
      </c>
      <c r="C22" s="11" t="s">
        <v>108</v>
      </c>
      <c r="D22" s="11" t="s">
        <v>106</v>
      </c>
      <c r="E22" s="8" t="s">
        <v>40</v>
      </c>
      <c r="F22" s="6">
        <v>6</v>
      </c>
      <c r="G22" s="9" t="s">
        <v>131</v>
      </c>
      <c r="H22" s="9">
        <v>10</v>
      </c>
      <c r="I22" s="6">
        <v>35</v>
      </c>
      <c r="J22" s="6">
        <f t="shared" si="0"/>
        <v>28.57142857142857</v>
      </c>
    </row>
    <row r="23" spans="1:10" ht="15.75">
      <c r="A23" s="9">
        <v>10</v>
      </c>
      <c r="B23" s="12" t="s">
        <v>109</v>
      </c>
      <c r="C23" s="12" t="s">
        <v>117</v>
      </c>
      <c r="D23" s="12" t="s">
        <v>116</v>
      </c>
      <c r="E23" s="8" t="s">
        <v>40</v>
      </c>
      <c r="F23" s="6">
        <v>6</v>
      </c>
      <c r="G23" s="9" t="s">
        <v>131</v>
      </c>
      <c r="H23" s="9">
        <v>10</v>
      </c>
      <c r="I23" s="6">
        <v>35</v>
      </c>
      <c r="J23" s="6">
        <f t="shared" si="0"/>
        <v>28.57142857142857</v>
      </c>
    </row>
    <row r="24" spans="1:10" ht="15.75">
      <c r="A24" s="9">
        <v>11</v>
      </c>
      <c r="B24" s="12" t="s">
        <v>118</v>
      </c>
      <c r="C24" s="12" t="s">
        <v>119</v>
      </c>
      <c r="D24" s="12" t="s">
        <v>110</v>
      </c>
      <c r="E24" s="8" t="s">
        <v>40</v>
      </c>
      <c r="F24" s="6">
        <v>6</v>
      </c>
      <c r="G24" s="9" t="s">
        <v>131</v>
      </c>
      <c r="H24" s="9">
        <v>9</v>
      </c>
      <c r="I24" s="6">
        <v>35</v>
      </c>
      <c r="J24" s="6">
        <f t="shared" si="0"/>
        <v>25.71428571428571</v>
      </c>
    </row>
    <row r="25" spans="1:10" ht="15.75">
      <c r="A25" s="9">
        <v>12</v>
      </c>
      <c r="B25" s="14" t="s">
        <v>127</v>
      </c>
      <c r="C25" s="14" t="s">
        <v>128</v>
      </c>
      <c r="D25" s="14" t="s">
        <v>129</v>
      </c>
      <c r="E25" s="8" t="s">
        <v>40</v>
      </c>
      <c r="F25" s="6">
        <v>6</v>
      </c>
      <c r="G25" s="9" t="s">
        <v>131</v>
      </c>
      <c r="H25" s="9">
        <v>9</v>
      </c>
      <c r="I25" s="6">
        <v>35</v>
      </c>
      <c r="J25" s="6">
        <f t="shared" si="0"/>
        <v>25.71428571428571</v>
      </c>
    </row>
    <row r="26" spans="1:10" ht="15.75">
      <c r="A26" s="9">
        <v>13</v>
      </c>
      <c r="B26" s="11" t="s">
        <v>94</v>
      </c>
      <c r="C26" s="11" t="s">
        <v>95</v>
      </c>
      <c r="D26" s="11" t="s">
        <v>96</v>
      </c>
      <c r="E26" s="8" t="s">
        <v>40</v>
      </c>
      <c r="F26" s="6">
        <v>6</v>
      </c>
      <c r="G26" s="9" t="s">
        <v>131</v>
      </c>
      <c r="H26" s="6">
        <v>6</v>
      </c>
      <c r="I26" s="6">
        <v>35</v>
      </c>
      <c r="J26" s="6">
        <f t="shared" si="0"/>
        <v>17.142857142857142</v>
      </c>
    </row>
    <row r="27" spans="1:10" ht="15.75">
      <c r="A27" s="9">
        <v>14</v>
      </c>
      <c r="B27" s="11" t="s">
        <v>99</v>
      </c>
      <c r="C27" s="11" t="s">
        <v>45</v>
      </c>
      <c r="D27" s="11" t="s">
        <v>100</v>
      </c>
      <c r="E27" s="8" t="s">
        <v>40</v>
      </c>
      <c r="F27" s="6">
        <v>6</v>
      </c>
      <c r="G27" s="9" t="s">
        <v>131</v>
      </c>
      <c r="H27" s="6">
        <v>2</v>
      </c>
      <c r="I27" s="6">
        <v>35</v>
      </c>
      <c r="J27" s="6">
        <f t="shared" si="0"/>
        <v>5.714285714285714</v>
      </c>
    </row>
    <row r="28" spans="1:10" ht="15.75">
      <c r="A28" s="9">
        <v>15</v>
      </c>
      <c r="B28" s="11" t="s">
        <v>105</v>
      </c>
      <c r="C28" s="11" t="s">
        <v>45</v>
      </c>
      <c r="D28" s="11" t="s">
        <v>106</v>
      </c>
      <c r="E28" s="8" t="s">
        <v>40</v>
      </c>
      <c r="F28" s="6">
        <v>6</v>
      </c>
      <c r="G28" s="9" t="s">
        <v>131</v>
      </c>
      <c r="H28" s="6">
        <v>2</v>
      </c>
      <c r="I28" s="6">
        <v>35</v>
      </c>
      <c r="J28" s="6">
        <f t="shared" si="0"/>
        <v>5.714285714285714</v>
      </c>
    </row>
    <row r="29" spans="1:10" ht="15.75">
      <c r="A29" s="9">
        <v>16</v>
      </c>
      <c r="B29" s="11" t="s">
        <v>101</v>
      </c>
      <c r="C29" s="11" t="s">
        <v>102</v>
      </c>
      <c r="D29" s="11" t="s">
        <v>103</v>
      </c>
      <c r="E29" s="8" t="s">
        <v>40</v>
      </c>
      <c r="F29" s="6">
        <v>6</v>
      </c>
      <c r="G29" s="9" t="s">
        <v>131</v>
      </c>
      <c r="H29" s="6">
        <v>0</v>
      </c>
      <c r="I29" s="6">
        <v>35</v>
      </c>
      <c r="J29" s="6">
        <f t="shared" si="0"/>
        <v>0</v>
      </c>
    </row>
  </sheetData>
  <sheetProtection/>
  <autoFilter ref="A13:J13">
    <sortState ref="A14:J29">
      <sortCondition descending="1" sortBy="value" ref="J14:J29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22" right="0.15" top="0.32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8"/>
  <sheetViews>
    <sheetView view="pageBreakPreview" zoomScale="60" zoomScalePageLayoutView="0" workbookViewId="0" topLeftCell="A4">
      <selection activeCell="Q20" sqref="P19:Q20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4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Математика</v>
      </c>
    </row>
    <row r="6" spans="2:3" ht="12.75">
      <c r="B6" s="2" t="s">
        <v>28</v>
      </c>
      <c r="C6" s="3" t="str">
        <f>'5 класс'!C6</f>
        <v>МБОУ "Лицей г. Абдулино"</v>
      </c>
    </row>
    <row r="7" spans="2:3" ht="12.75">
      <c r="B7" s="2" t="s">
        <v>23</v>
      </c>
      <c r="C7" s="3" t="s">
        <v>135</v>
      </c>
    </row>
    <row r="8" spans="2:3" ht="25.5">
      <c r="B8" s="4" t="s">
        <v>29</v>
      </c>
      <c r="C8" s="7">
        <f>'5 класс'!C8</f>
        <v>43011</v>
      </c>
    </row>
    <row r="9" spans="2:3" ht="25.5">
      <c r="B9" s="4" t="s">
        <v>30</v>
      </c>
      <c r="C9">
        <v>25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9">
        <v>1</v>
      </c>
      <c r="B14" s="9" t="s">
        <v>154</v>
      </c>
      <c r="C14" s="9" t="s">
        <v>155</v>
      </c>
      <c r="D14" s="9" t="s">
        <v>156</v>
      </c>
      <c r="E14" s="8" t="s">
        <v>40</v>
      </c>
      <c r="F14" s="6">
        <v>7</v>
      </c>
      <c r="G14" s="9" t="s">
        <v>26</v>
      </c>
      <c r="H14" s="9">
        <v>28</v>
      </c>
      <c r="I14" s="6">
        <v>35</v>
      </c>
      <c r="J14" s="6">
        <f aca="true" t="shared" si="0" ref="J14:J38">H14/I14*100</f>
        <v>80</v>
      </c>
    </row>
    <row r="15" spans="1:10" ht="12.75">
      <c r="A15" s="9">
        <v>2</v>
      </c>
      <c r="B15" s="9" t="s">
        <v>183</v>
      </c>
      <c r="C15" s="9" t="s">
        <v>184</v>
      </c>
      <c r="D15" s="9" t="s">
        <v>43</v>
      </c>
      <c r="E15" s="8" t="s">
        <v>40</v>
      </c>
      <c r="F15" s="6">
        <v>7</v>
      </c>
      <c r="G15" s="6" t="s">
        <v>93</v>
      </c>
      <c r="H15" s="9">
        <v>24</v>
      </c>
      <c r="I15" s="6">
        <v>35</v>
      </c>
      <c r="J15" s="6">
        <f t="shared" si="0"/>
        <v>68.57142857142857</v>
      </c>
    </row>
    <row r="16" spans="1:10" ht="12.75">
      <c r="A16" s="9">
        <v>3</v>
      </c>
      <c r="B16" s="9" t="s">
        <v>157</v>
      </c>
      <c r="C16" s="9" t="s">
        <v>158</v>
      </c>
      <c r="D16" s="9" t="s">
        <v>67</v>
      </c>
      <c r="E16" s="8" t="s">
        <v>40</v>
      </c>
      <c r="F16" s="6">
        <v>7</v>
      </c>
      <c r="G16" s="6" t="s">
        <v>93</v>
      </c>
      <c r="H16" s="9">
        <v>24</v>
      </c>
      <c r="I16" s="6">
        <v>35</v>
      </c>
      <c r="J16" s="6">
        <f t="shared" si="0"/>
        <v>68.57142857142857</v>
      </c>
    </row>
    <row r="17" spans="1:10" ht="12.75">
      <c r="A17" s="9">
        <v>4</v>
      </c>
      <c r="B17" s="9" t="s">
        <v>167</v>
      </c>
      <c r="C17" s="9" t="s">
        <v>168</v>
      </c>
      <c r="D17" s="9" t="s">
        <v>169</v>
      </c>
      <c r="E17" s="8" t="s">
        <v>40</v>
      </c>
      <c r="F17" s="6">
        <v>7</v>
      </c>
      <c r="G17" s="9" t="s">
        <v>131</v>
      </c>
      <c r="H17" s="9">
        <v>23</v>
      </c>
      <c r="I17" s="6">
        <v>35</v>
      </c>
      <c r="J17" s="6">
        <f t="shared" si="0"/>
        <v>65.71428571428571</v>
      </c>
    </row>
    <row r="18" spans="1:10" ht="12.75">
      <c r="A18" s="9">
        <v>5</v>
      </c>
      <c r="B18" s="9" t="s">
        <v>187</v>
      </c>
      <c r="C18" s="9" t="s">
        <v>188</v>
      </c>
      <c r="D18" s="9" t="s">
        <v>189</v>
      </c>
      <c r="E18" s="8" t="s">
        <v>40</v>
      </c>
      <c r="F18" s="6">
        <v>7</v>
      </c>
      <c r="G18" s="9" t="s">
        <v>131</v>
      </c>
      <c r="H18" s="9">
        <v>23</v>
      </c>
      <c r="I18" s="6">
        <v>35</v>
      </c>
      <c r="J18" s="6">
        <f t="shared" si="0"/>
        <v>65.71428571428571</v>
      </c>
    </row>
    <row r="19" spans="1:10" ht="12.75">
      <c r="A19" s="9">
        <v>6</v>
      </c>
      <c r="B19" s="6" t="s">
        <v>141</v>
      </c>
      <c r="C19" s="6" t="s">
        <v>142</v>
      </c>
      <c r="D19" s="6" t="s">
        <v>143</v>
      </c>
      <c r="E19" s="8" t="s">
        <v>40</v>
      </c>
      <c r="F19" s="6">
        <v>7</v>
      </c>
      <c r="G19" s="9" t="s">
        <v>131</v>
      </c>
      <c r="H19" s="6">
        <v>14</v>
      </c>
      <c r="I19" s="6">
        <v>35</v>
      </c>
      <c r="J19" s="6">
        <f t="shared" si="0"/>
        <v>40</v>
      </c>
    </row>
    <row r="20" spans="1:10" ht="12.75">
      <c r="A20" s="9">
        <v>7</v>
      </c>
      <c r="B20" s="9" t="s">
        <v>151</v>
      </c>
      <c r="C20" s="9" t="s">
        <v>45</v>
      </c>
      <c r="D20" s="9" t="s">
        <v>78</v>
      </c>
      <c r="E20" s="8" t="s">
        <v>40</v>
      </c>
      <c r="F20" s="6">
        <v>7</v>
      </c>
      <c r="G20" s="9" t="s">
        <v>131</v>
      </c>
      <c r="H20" s="9">
        <v>14</v>
      </c>
      <c r="I20" s="6">
        <v>35</v>
      </c>
      <c r="J20" s="6">
        <f t="shared" si="0"/>
        <v>40</v>
      </c>
    </row>
    <row r="21" spans="1:10" ht="12.75">
      <c r="A21" s="9">
        <v>8</v>
      </c>
      <c r="B21" s="9" t="s">
        <v>160</v>
      </c>
      <c r="C21" s="9" t="s">
        <v>161</v>
      </c>
      <c r="D21" s="9" t="s">
        <v>162</v>
      </c>
      <c r="E21" s="8" t="s">
        <v>40</v>
      </c>
      <c r="F21" s="6">
        <v>7</v>
      </c>
      <c r="G21" s="9" t="s">
        <v>131</v>
      </c>
      <c r="H21" s="9">
        <v>14</v>
      </c>
      <c r="I21" s="6">
        <v>35</v>
      </c>
      <c r="J21" s="6">
        <f t="shared" si="0"/>
        <v>40</v>
      </c>
    </row>
    <row r="22" spans="1:10" ht="12.75">
      <c r="A22" s="9">
        <v>9</v>
      </c>
      <c r="B22" s="9" t="s">
        <v>180</v>
      </c>
      <c r="C22" s="9" t="s">
        <v>181</v>
      </c>
      <c r="D22" s="9" t="s">
        <v>182</v>
      </c>
      <c r="E22" s="8" t="s">
        <v>40</v>
      </c>
      <c r="F22" s="6">
        <v>7</v>
      </c>
      <c r="G22" s="9" t="s">
        <v>131</v>
      </c>
      <c r="H22" s="9">
        <v>14</v>
      </c>
      <c r="I22" s="6">
        <v>35</v>
      </c>
      <c r="J22" s="6">
        <f t="shared" si="0"/>
        <v>40</v>
      </c>
    </row>
    <row r="23" spans="1:10" ht="12.75">
      <c r="A23" s="9">
        <v>10</v>
      </c>
      <c r="B23" s="9" t="s">
        <v>163</v>
      </c>
      <c r="C23" s="9" t="s">
        <v>164</v>
      </c>
      <c r="D23" s="9" t="s">
        <v>115</v>
      </c>
      <c r="E23" s="8" t="s">
        <v>40</v>
      </c>
      <c r="F23" s="6">
        <v>7</v>
      </c>
      <c r="G23" s="9" t="s">
        <v>131</v>
      </c>
      <c r="H23" s="9">
        <v>9</v>
      </c>
      <c r="I23" s="6">
        <v>35</v>
      </c>
      <c r="J23" s="6">
        <f t="shared" si="0"/>
        <v>25.71428571428571</v>
      </c>
    </row>
    <row r="24" spans="1:10" ht="12.75">
      <c r="A24" s="9">
        <v>11</v>
      </c>
      <c r="B24" s="9" t="s">
        <v>178</v>
      </c>
      <c r="C24" s="9" t="s">
        <v>179</v>
      </c>
      <c r="D24" s="9" t="s">
        <v>52</v>
      </c>
      <c r="E24" s="8" t="s">
        <v>40</v>
      </c>
      <c r="F24" s="6">
        <v>7</v>
      </c>
      <c r="G24" s="9" t="s">
        <v>131</v>
      </c>
      <c r="H24" s="9">
        <v>9</v>
      </c>
      <c r="I24" s="6">
        <v>35</v>
      </c>
      <c r="J24" s="6">
        <f t="shared" si="0"/>
        <v>25.71428571428571</v>
      </c>
    </row>
    <row r="25" spans="1:10" ht="12.75">
      <c r="A25" s="9">
        <v>12</v>
      </c>
      <c r="B25" s="9" t="s">
        <v>185</v>
      </c>
      <c r="C25" s="9" t="s">
        <v>186</v>
      </c>
      <c r="D25" s="9" t="s">
        <v>96</v>
      </c>
      <c r="E25" s="8" t="s">
        <v>40</v>
      </c>
      <c r="F25" s="6">
        <v>7</v>
      </c>
      <c r="G25" s="9" t="s">
        <v>131</v>
      </c>
      <c r="H25" s="9">
        <v>9</v>
      </c>
      <c r="I25" s="6">
        <v>35</v>
      </c>
      <c r="J25" s="6">
        <f t="shared" si="0"/>
        <v>25.71428571428571</v>
      </c>
    </row>
    <row r="26" spans="1:10" ht="12.75">
      <c r="A26" s="9">
        <v>13</v>
      </c>
      <c r="B26" s="6" t="s">
        <v>147</v>
      </c>
      <c r="C26" s="6" t="s">
        <v>148</v>
      </c>
      <c r="D26" s="6" t="s">
        <v>110</v>
      </c>
      <c r="E26" s="8" t="s">
        <v>40</v>
      </c>
      <c r="F26" s="6">
        <v>7</v>
      </c>
      <c r="G26" s="9" t="s">
        <v>131</v>
      </c>
      <c r="H26" s="6">
        <v>7</v>
      </c>
      <c r="I26" s="6">
        <v>35</v>
      </c>
      <c r="J26" s="6">
        <f t="shared" si="0"/>
        <v>20</v>
      </c>
    </row>
    <row r="27" spans="1:10" ht="12.75">
      <c r="A27" s="9">
        <v>14</v>
      </c>
      <c r="B27" s="6" t="s">
        <v>149</v>
      </c>
      <c r="C27" s="6" t="s">
        <v>69</v>
      </c>
      <c r="D27" s="6" t="s">
        <v>60</v>
      </c>
      <c r="E27" s="8" t="s">
        <v>40</v>
      </c>
      <c r="F27" s="6">
        <v>7</v>
      </c>
      <c r="G27" s="9" t="s">
        <v>131</v>
      </c>
      <c r="H27" s="6">
        <v>7</v>
      </c>
      <c r="I27" s="6">
        <v>35</v>
      </c>
      <c r="J27" s="6">
        <f t="shared" si="0"/>
        <v>20</v>
      </c>
    </row>
    <row r="28" spans="1:10" ht="12.75">
      <c r="A28" s="9">
        <v>15</v>
      </c>
      <c r="B28" s="9" t="s">
        <v>150</v>
      </c>
      <c r="C28" s="9" t="s">
        <v>62</v>
      </c>
      <c r="D28" s="9" t="s">
        <v>115</v>
      </c>
      <c r="E28" s="8" t="s">
        <v>40</v>
      </c>
      <c r="F28" s="6">
        <v>7</v>
      </c>
      <c r="G28" s="9" t="s">
        <v>131</v>
      </c>
      <c r="H28" s="9">
        <v>7</v>
      </c>
      <c r="I28" s="6">
        <v>35</v>
      </c>
      <c r="J28" s="6">
        <f t="shared" si="0"/>
        <v>20</v>
      </c>
    </row>
    <row r="29" spans="1:10" ht="12.75">
      <c r="A29" s="9">
        <v>16</v>
      </c>
      <c r="B29" s="9" t="s">
        <v>152</v>
      </c>
      <c r="C29" s="9" t="s">
        <v>108</v>
      </c>
      <c r="D29" s="9" t="s">
        <v>153</v>
      </c>
      <c r="E29" s="8" t="s">
        <v>40</v>
      </c>
      <c r="F29" s="6">
        <v>7</v>
      </c>
      <c r="G29" s="9" t="s">
        <v>131</v>
      </c>
      <c r="H29" s="9">
        <v>7</v>
      </c>
      <c r="I29" s="6">
        <v>35</v>
      </c>
      <c r="J29" s="6">
        <f t="shared" si="0"/>
        <v>20</v>
      </c>
    </row>
    <row r="30" spans="1:10" ht="12.75">
      <c r="A30" s="9">
        <v>17</v>
      </c>
      <c r="B30" s="9" t="s">
        <v>159</v>
      </c>
      <c r="C30" s="9" t="s">
        <v>125</v>
      </c>
      <c r="D30" s="9" t="s">
        <v>52</v>
      </c>
      <c r="E30" s="8" t="s">
        <v>40</v>
      </c>
      <c r="F30" s="6">
        <v>7</v>
      </c>
      <c r="G30" s="9" t="s">
        <v>131</v>
      </c>
      <c r="H30" s="9">
        <v>7</v>
      </c>
      <c r="I30" s="6">
        <v>35</v>
      </c>
      <c r="J30" s="6">
        <f t="shared" si="0"/>
        <v>20</v>
      </c>
    </row>
    <row r="31" spans="1:10" ht="12.75">
      <c r="A31" s="9">
        <v>18</v>
      </c>
      <c r="B31" s="9" t="s">
        <v>165</v>
      </c>
      <c r="C31" s="9" t="s">
        <v>74</v>
      </c>
      <c r="D31" s="9" t="s">
        <v>52</v>
      </c>
      <c r="E31" s="8" t="s">
        <v>40</v>
      </c>
      <c r="F31" s="6">
        <v>7</v>
      </c>
      <c r="G31" s="9" t="s">
        <v>131</v>
      </c>
      <c r="H31" s="9">
        <v>7</v>
      </c>
      <c r="I31" s="6">
        <v>35</v>
      </c>
      <c r="J31" s="6">
        <f t="shared" si="0"/>
        <v>20</v>
      </c>
    </row>
    <row r="32" spans="1:10" ht="12.75">
      <c r="A32" s="9">
        <v>19</v>
      </c>
      <c r="B32" s="9" t="s">
        <v>166</v>
      </c>
      <c r="C32" s="9" t="s">
        <v>64</v>
      </c>
      <c r="D32" s="9" t="s">
        <v>55</v>
      </c>
      <c r="E32" s="8" t="s">
        <v>40</v>
      </c>
      <c r="F32" s="6">
        <v>7</v>
      </c>
      <c r="G32" s="9" t="s">
        <v>131</v>
      </c>
      <c r="H32" s="9">
        <v>7</v>
      </c>
      <c r="I32" s="6">
        <v>35</v>
      </c>
      <c r="J32" s="6">
        <f t="shared" si="0"/>
        <v>20</v>
      </c>
    </row>
    <row r="33" spans="1:10" ht="12.75">
      <c r="A33" s="9">
        <v>20</v>
      </c>
      <c r="B33" s="9" t="s">
        <v>170</v>
      </c>
      <c r="C33" s="9" t="s">
        <v>171</v>
      </c>
      <c r="D33" s="9" t="s">
        <v>172</v>
      </c>
      <c r="E33" s="8" t="s">
        <v>40</v>
      </c>
      <c r="F33" s="6">
        <v>7</v>
      </c>
      <c r="G33" s="9" t="s">
        <v>131</v>
      </c>
      <c r="H33" s="9">
        <v>7</v>
      </c>
      <c r="I33" s="6">
        <v>35</v>
      </c>
      <c r="J33" s="6">
        <f t="shared" si="0"/>
        <v>20</v>
      </c>
    </row>
    <row r="34" spans="1:10" ht="12.75">
      <c r="A34" s="9">
        <v>21</v>
      </c>
      <c r="B34" s="9" t="s">
        <v>173</v>
      </c>
      <c r="C34" s="9" t="s">
        <v>174</v>
      </c>
      <c r="D34" s="9" t="s">
        <v>175</v>
      </c>
      <c r="E34" s="8" t="s">
        <v>40</v>
      </c>
      <c r="F34" s="6">
        <v>7</v>
      </c>
      <c r="G34" s="9" t="s">
        <v>131</v>
      </c>
      <c r="H34" s="9">
        <v>7</v>
      </c>
      <c r="I34" s="6">
        <v>35</v>
      </c>
      <c r="J34" s="6">
        <f t="shared" si="0"/>
        <v>20</v>
      </c>
    </row>
    <row r="35" spans="1:10" ht="12.75">
      <c r="A35" s="9">
        <v>22</v>
      </c>
      <c r="B35" s="9" t="s">
        <v>176</v>
      </c>
      <c r="C35" s="9" t="s">
        <v>177</v>
      </c>
      <c r="D35" s="9" t="s">
        <v>96</v>
      </c>
      <c r="E35" s="8" t="s">
        <v>40</v>
      </c>
      <c r="F35" s="6">
        <v>7</v>
      </c>
      <c r="G35" s="9" t="s">
        <v>131</v>
      </c>
      <c r="H35" s="9">
        <v>5</v>
      </c>
      <c r="I35" s="6">
        <v>35</v>
      </c>
      <c r="J35" s="6">
        <f t="shared" si="0"/>
        <v>14.285714285714285</v>
      </c>
    </row>
    <row r="36" spans="1:10" ht="12.75">
      <c r="A36" s="9">
        <v>23</v>
      </c>
      <c r="B36" s="6" t="s">
        <v>144</v>
      </c>
      <c r="C36" s="6" t="s">
        <v>145</v>
      </c>
      <c r="D36" s="6" t="s">
        <v>146</v>
      </c>
      <c r="E36" s="8" t="s">
        <v>40</v>
      </c>
      <c r="F36" s="6">
        <v>7</v>
      </c>
      <c r="G36" s="9" t="s">
        <v>131</v>
      </c>
      <c r="H36" s="6">
        <v>2</v>
      </c>
      <c r="I36" s="6">
        <v>35</v>
      </c>
      <c r="J36" s="6">
        <f t="shared" si="0"/>
        <v>5.714285714285714</v>
      </c>
    </row>
    <row r="37" spans="1:10" ht="12.75">
      <c r="A37" s="9">
        <v>24</v>
      </c>
      <c r="B37" s="6" t="s">
        <v>139</v>
      </c>
      <c r="C37" s="6" t="s">
        <v>91</v>
      </c>
      <c r="D37" s="6" t="s">
        <v>46</v>
      </c>
      <c r="E37" s="8" t="s">
        <v>40</v>
      </c>
      <c r="F37" s="6">
        <v>7</v>
      </c>
      <c r="G37" s="9" t="s">
        <v>131</v>
      </c>
      <c r="H37" s="6">
        <v>0</v>
      </c>
      <c r="I37" s="6">
        <v>35</v>
      </c>
      <c r="J37" s="6">
        <f t="shared" si="0"/>
        <v>0</v>
      </c>
    </row>
    <row r="38" spans="1:10" ht="12.75">
      <c r="A38" s="9">
        <v>25</v>
      </c>
      <c r="B38" s="6" t="s">
        <v>140</v>
      </c>
      <c r="C38" s="6" t="s">
        <v>77</v>
      </c>
      <c r="D38" s="6" t="s">
        <v>43</v>
      </c>
      <c r="E38" s="8" t="s">
        <v>40</v>
      </c>
      <c r="F38" s="6">
        <v>7</v>
      </c>
      <c r="G38" s="9" t="s">
        <v>131</v>
      </c>
      <c r="H38" s="6">
        <v>0</v>
      </c>
      <c r="I38" s="6">
        <v>35</v>
      </c>
      <c r="J38" s="6">
        <f t="shared" si="0"/>
        <v>0</v>
      </c>
    </row>
  </sheetData>
  <sheetProtection/>
  <autoFilter ref="A13:J13">
    <sortState ref="A14:J38">
      <sortCondition descending="1" sortBy="value" ref="J14:J38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35" bottom="0.75" header="0.3" footer="0.3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6"/>
  <sheetViews>
    <sheetView view="pageBreakPreview" zoomScale="60" zoomScalePageLayoutView="0" workbookViewId="0" topLeftCell="A3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7" t="str">
        <f>'5 класс'!C5</f>
        <v>Математика</v>
      </c>
    </row>
    <row r="6" spans="2:3" ht="12.75">
      <c r="B6" s="2" t="s">
        <v>28</v>
      </c>
      <c r="C6" s="7" t="str">
        <f>'5 класс'!C6</f>
        <v>МБОУ "Лицей г. Абдулино"</v>
      </c>
    </row>
    <row r="7" spans="2:3" ht="12.75">
      <c r="B7" s="2" t="s">
        <v>23</v>
      </c>
      <c r="C7" s="7" t="s">
        <v>136</v>
      </c>
    </row>
    <row r="8" spans="2:3" ht="25.5">
      <c r="B8" s="4" t="s">
        <v>29</v>
      </c>
      <c r="C8" s="7">
        <f>'5 класс'!C8</f>
        <v>43011</v>
      </c>
    </row>
    <row r="9" spans="2:3" ht="25.5">
      <c r="B9" s="4" t="s">
        <v>30</v>
      </c>
      <c r="C9">
        <v>23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7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9">
        <v>1</v>
      </c>
      <c r="B14" s="11" t="s">
        <v>209</v>
      </c>
      <c r="C14" s="11" t="s">
        <v>181</v>
      </c>
      <c r="D14" s="11" t="s">
        <v>43</v>
      </c>
      <c r="E14" s="8" t="s">
        <v>40</v>
      </c>
      <c r="F14" s="6">
        <v>8</v>
      </c>
      <c r="G14" s="9" t="s">
        <v>26</v>
      </c>
      <c r="H14" s="9">
        <v>29</v>
      </c>
      <c r="I14" s="6">
        <v>42</v>
      </c>
      <c r="J14" s="6">
        <f aca="true" t="shared" si="0" ref="J14:J36">H14/I14*100</f>
        <v>69.04761904761905</v>
      </c>
    </row>
    <row r="15" spans="1:10" ht="15">
      <c r="A15" s="9">
        <v>2</v>
      </c>
      <c r="B15" s="15" t="s">
        <v>224</v>
      </c>
      <c r="C15" s="15" t="s">
        <v>225</v>
      </c>
      <c r="D15" s="15" t="s">
        <v>103</v>
      </c>
      <c r="E15" s="8" t="s">
        <v>40</v>
      </c>
      <c r="F15" s="6">
        <v>8</v>
      </c>
      <c r="G15" s="6" t="s">
        <v>93</v>
      </c>
      <c r="H15" s="9">
        <v>23</v>
      </c>
      <c r="I15" s="6">
        <v>42</v>
      </c>
      <c r="J15" s="6">
        <f t="shared" si="0"/>
        <v>54.761904761904766</v>
      </c>
    </row>
    <row r="16" spans="1:10" ht="15">
      <c r="A16" s="9">
        <v>3</v>
      </c>
      <c r="B16" s="15" t="s">
        <v>226</v>
      </c>
      <c r="C16" s="15" t="s">
        <v>181</v>
      </c>
      <c r="D16" s="15" t="s">
        <v>100</v>
      </c>
      <c r="E16" s="8" t="s">
        <v>40</v>
      </c>
      <c r="F16" s="6">
        <v>8</v>
      </c>
      <c r="G16" s="9" t="s">
        <v>131</v>
      </c>
      <c r="H16" s="9">
        <v>8</v>
      </c>
      <c r="I16" s="6">
        <v>42</v>
      </c>
      <c r="J16" s="6">
        <f t="shared" si="0"/>
        <v>19.047619047619047</v>
      </c>
    </row>
    <row r="17" spans="1:10" ht="15">
      <c r="A17" s="9">
        <v>4</v>
      </c>
      <c r="B17" s="15" t="s">
        <v>218</v>
      </c>
      <c r="C17" s="15" t="s">
        <v>219</v>
      </c>
      <c r="D17" s="15" t="s">
        <v>104</v>
      </c>
      <c r="E17" s="8" t="s">
        <v>40</v>
      </c>
      <c r="F17" s="6">
        <v>8</v>
      </c>
      <c r="G17" s="9" t="s">
        <v>131</v>
      </c>
      <c r="H17" s="9">
        <v>7</v>
      </c>
      <c r="I17" s="6">
        <v>42</v>
      </c>
      <c r="J17" s="6">
        <f t="shared" si="0"/>
        <v>16.666666666666664</v>
      </c>
    </row>
    <row r="18" spans="1:10" ht="15">
      <c r="A18" s="9">
        <v>5</v>
      </c>
      <c r="B18" s="15" t="s">
        <v>229</v>
      </c>
      <c r="C18" s="15" t="s">
        <v>230</v>
      </c>
      <c r="D18" s="15" t="s">
        <v>231</v>
      </c>
      <c r="E18" s="8" t="s">
        <v>40</v>
      </c>
      <c r="F18" s="6">
        <v>8</v>
      </c>
      <c r="G18" s="9" t="s">
        <v>131</v>
      </c>
      <c r="H18" s="9">
        <v>6</v>
      </c>
      <c r="I18" s="6">
        <v>42</v>
      </c>
      <c r="J18" s="6">
        <f t="shared" si="0"/>
        <v>14.285714285714285</v>
      </c>
    </row>
    <row r="19" spans="1:10" ht="15.75">
      <c r="A19" s="9">
        <v>6</v>
      </c>
      <c r="B19" s="11" t="s">
        <v>201</v>
      </c>
      <c r="C19" s="11" t="s">
        <v>202</v>
      </c>
      <c r="D19" s="11" t="s">
        <v>203</v>
      </c>
      <c r="E19" s="8" t="s">
        <v>40</v>
      </c>
      <c r="F19" s="6">
        <v>8</v>
      </c>
      <c r="G19" s="9" t="s">
        <v>131</v>
      </c>
      <c r="H19" s="6">
        <v>4</v>
      </c>
      <c r="I19" s="6">
        <v>42</v>
      </c>
      <c r="J19" s="6">
        <f t="shared" si="0"/>
        <v>9.523809523809524</v>
      </c>
    </row>
    <row r="20" spans="1:10" ht="15.75">
      <c r="A20" s="9">
        <v>7</v>
      </c>
      <c r="B20" s="11" t="s">
        <v>206</v>
      </c>
      <c r="C20" s="11" t="s">
        <v>158</v>
      </c>
      <c r="D20" s="11" t="s">
        <v>60</v>
      </c>
      <c r="E20" s="8" t="s">
        <v>40</v>
      </c>
      <c r="F20" s="6">
        <v>8</v>
      </c>
      <c r="G20" s="9" t="s">
        <v>131</v>
      </c>
      <c r="H20" s="6">
        <v>4</v>
      </c>
      <c r="I20" s="6">
        <v>42</v>
      </c>
      <c r="J20" s="6">
        <f t="shared" si="0"/>
        <v>9.523809523809524</v>
      </c>
    </row>
    <row r="21" spans="1:10" ht="15.75">
      <c r="A21" s="9">
        <v>8</v>
      </c>
      <c r="B21" s="11" t="s">
        <v>208</v>
      </c>
      <c r="C21" s="11" t="s">
        <v>207</v>
      </c>
      <c r="D21" s="11" t="s">
        <v>43</v>
      </c>
      <c r="E21" s="8" t="s">
        <v>40</v>
      </c>
      <c r="F21" s="6">
        <v>8</v>
      </c>
      <c r="G21" s="9" t="s">
        <v>131</v>
      </c>
      <c r="H21" s="6">
        <v>3</v>
      </c>
      <c r="I21" s="6">
        <v>42</v>
      </c>
      <c r="J21" s="6">
        <f t="shared" si="0"/>
        <v>7.142857142857142</v>
      </c>
    </row>
    <row r="22" spans="1:10" ht="15">
      <c r="A22" s="9">
        <v>9</v>
      </c>
      <c r="B22" s="15" t="s">
        <v>215</v>
      </c>
      <c r="C22" s="15" t="s">
        <v>216</v>
      </c>
      <c r="D22" s="15" t="s">
        <v>217</v>
      </c>
      <c r="E22" s="8" t="s">
        <v>40</v>
      </c>
      <c r="F22" s="6">
        <v>8</v>
      </c>
      <c r="G22" s="9" t="s">
        <v>131</v>
      </c>
      <c r="H22" s="9">
        <v>3</v>
      </c>
      <c r="I22" s="6">
        <v>42</v>
      </c>
      <c r="J22" s="6">
        <f t="shared" si="0"/>
        <v>7.142857142857142</v>
      </c>
    </row>
    <row r="23" spans="1:10" ht="15">
      <c r="A23" s="9">
        <v>10</v>
      </c>
      <c r="B23" s="15" t="s">
        <v>220</v>
      </c>
      <c r="C23" s="15" t="s">
        <v>184</v>
      </c>
      <c r="D23" s="15" t="s">
        <v>43</v>
      </c>
      <c r="E23" s="8" t="s">
        <v>40</v>
      </c>
      <c r="F23" s="6">
        <v>8</v>
      </c>
      <c r="G23" s="9" t="s">
        <v>131</v>
      </c>
      <c r="H23" s="9">
        <v>3</v>
      </c>
      <c r="I23" s="6">
        <v>42</v>
      </c>
      <c r="J23" s="6">
        <f t="shared" si="0"/>
        <v>7.142857142857142</v>
      </c>
    </row>
    <row r="24" spans="1:10" ht="15">
      <c r="A24" s="9">
        <v>11</v>
      </c>
      <c r="B24" s="15" t="s">
        <v>221</v>
      </c>
      <c r="C24" s="15" t="s">
        <v>222</v>
      </c>
      <c r="D24" s="15" t="s">
        <v>78</v>
      </c>
      <c r="E24" s="8" t="s">
        <v>40</v>
      </c>
      <c r="F24" s="6">
        <v>8</v>
      </c>
      <c r="G24" s="9" t="s">
        <v>131</v>
      </c>
      <c r="H24" s="9">
        <v>3</v>
      </c>
      <c r="I24" s="6">
        <v>42</v>
      </c>
      <c r="J24" s="6">
        <f t="shared" si="0"/>
        <v>7.142857142857142</v>
      </c>
    </row>
    <row r="25" spans="1:10" ht="15">
      <c r="A25" s="9">
        <v>12</v>
      </c>
      <c r="B25" s="15" t="s">
        <v>227</v>
      </c>
      <c r="C25" s="15" t="s">
        <v>77</v>
      </c>
      <c r="D25" s="15" t="s">
        <v>228</v>
      </c>
      <c r="E25" s="8" t="s">
        <v>40</v>
      </c>
      <c r="F25" s="6">
        <v>8</v>
      </c>
      <c r="G25" s="9" t="s">
        <v>131</v>
      </c>
      <c r="H25" s="9">
        <v>3</v>
      </c>
      <c r="I25" s="6">
        <v>42</v>
      </c>
      <c r="J25" s="6">
        <f t="shared" si="0"/>
        <v>7.142857142857142</v>
      </c>
    </row>
    <row r="26" spans="1:10" ht="15">
      <c r="A26" s="9">
        <v>13</v>
      </c>
      <c r="B26" s="15" t="s">
        <v>183</v>
      </c>
      <c r="C26" s="16" t="s">
        <v>197</v>
      </c>
      <c r="D26" s="16" t="s">
        <v>43</v>
      </c>
      <c r="E26" s="8" t="s">
        <v>40</v>
      </c>
      <c r="F26" s="6">
        <v>8</v>
      </c>
      <c r="G26" s="9" t="s">
        <v>131</v>
      </c>
      <c r="H26" s="9">
        <v>2</v>
      </c>
      <c r="I26" s="6">
        <v>42</v>
      </c>
      <c r="J26" s="6">
        <f t="shared" si="0"/>
        <v>4.761904761904762</v>
      </c>
    </row>
    <row r="27" spans="1:10" ht="15.75">
      <c r="A27" s="9">
        <v>14</v>
      </c>
      <c r="B27" s="11" t="s">
        <v>190</v>
      </c>
      <c r="C27" s="11" t="s">
        <v>64</v>
      </c>
      <c r="D27" s="11" t="s">
        <v>60</v>
      </c>
      <c r="E27" s="8" t="s">
        <v>40</v>
      </c>
      <c r="F27" s="6">
        <v>8</v>
      </c>
      <c r="G27" s="9" t="s">
        <v>131</v>
      </c>
      <c r="H27" s="9">
        <v>2</v>
      </c>
      <c r="I27" s="6">
        <v>42</v>
      </c>
      <c r="J27" s="6">
        <f t="shared" si="0"/>
        <v>4.761904761904762</v>
      </c>
    </row>
    <row r="28" spans="1:10" ht="15.75">
      <c r="A28" s="9">
        <v>15</v>
      </c>
      <c r="B28" s="11" t="s">
        <v>191</v>
      </c>
      <c r="C28" s="11" t="s">
        <v>192</v>
      </c>
      <c r="D28" s="11" t="s">
        <v>193</v>
      </c>
      <c r="E28" s="8" t="s">
        <v>40</v>
      </c>
      <c r="F28" s="6">
        <v>8</v>
      </c>
      <c r="G28" s="9" t="s">
        <v>131</v>
      </c>
      <c r="H28" s="9">
        <v>2</v>
      </c>
      <c r="I28" s="6">
        <v>42</v>
      </c>
      <c r="J28" s="6">
        <f t="shared" si="0"/>
        <v>4.761904761904762</v>
      </c>
    </row>
    <row r="29" spans="1:10" ht="15">
      <c r="A29" s="9">
        <v>16</v>
      </c>
      <c r="B29" s="15" t="s">
        <v>213</v>
      </c>
      <c r="C29" s="15" t="s">
        <v>214</v>
      </c>
      <c r="D29" s="15" t="s">
        <v>43</v>
      </c>
      <c r="E29" s="8" t="s">
        <v>40</v>
      </c>
      <c r="F29" s="6">
        <v>8</v>
      </c>
      <c r="G29" s="9" t="s">
        <v>131</v>
      </c>
      <c r="H29" s="9">
        <v>1</v>
      </c>
      <c r="I29" s="6">
        <v>42</v>
      </c>
      <c r="J29" s="6">
        <f t="shared" si="0"/>
        <v>2.380952380952381</v>
      </c>
    </row>
    <row r="30" spans="1:10" ht="15.75">
      <c r="A30" s="9">
        <v>17</v>
      </c>
      <c r="B30" s="11" t="s">
        <v>204</v>
      </c>
      <c r="C30" s="11" t="s">
        <v>205</v>
      </c>
      <c r="D30" s="11" t="s">
        <v>100</v>
      </c>
      <c r="E30" s="8" t="s">
        <v>40</v>
      </c>
      <c r="F30" s="6">
        <v>8</v>
      </c>
      <c r="G30" s="9" t="s">
        <v>131</v>
      </c>
      <c r="H30" s="6">
        <v>0</v>
      </c>
      <c r="I30" s="6">
        <v>42</v>
      </c>
      <c r="J30" s="6">
        <f t="shared" si="0"/>
        <v>0</v>
      </c>
    </row>
    <row r="31" spans="1:10" ht="15.75">
      <c r="A31" s="9">
        <v>18</v>
      </c>
      <c r="B31" s="11" t="s">
        <v>210</v>
      </c>
      <c r="C31" s="11" t="s">
        <v>211</v>
      </c>
      <c r="D31" s="11" t="s">
        <v>212</v>
      </c>
      <c r="E31" s="8" t="s">
        <v>40</v>
      </c>
      <c r="F31" s="6">
        <v>8</v>
      </c>
      <c r="G31" s="9" t="s">
        <v>131</v>
      </c>
      <c r="H31" s="6">
        <v>0</v>
      </c>
      <c r="I31" s="6">
        <v>42</v>
      </c>
      <c r="J31" s="6">
        <f t="shared" si="0"/>
        <v>0</v>
      </c>
    </row>
    <row r="32" spans="1:10" ht="15.75">
      <c r="A32" s="9">
        <v>19</v>
      </c>
      <c r="B32" s="11" t="s">
        <v>183</v>
      </c>
      <c r="C32" s="11" t="s">
        <v>207</v>
      </c>
      <c r="D32" s="11" t="s">
        <v>110</v>
      </c>
      <c r="E32" s="8" t="s">
        <v>40</v>
      </c>
      <c r="F32" s="6">
        <v>8</v>
      </c>
      <c r="G32" s="9" t="s">
        <v>131</v>
      </c>
      <c r="H32" s="6">
        <v>0</v>
      </c>
      <c r="I32" s="6">
        <v>42</v>
      </c>
      <c r="J32" s="6">
        <f t="shared" si="0"/>
        <v>0</v>
      </c>
    </row>
    <row r="33" spans="1:10" ht="15.75">
      <c r="A33" s="9">
        <v>20</v>
      </c>
      <c r="B33" s="11" t="s">
        <v>199</v>
      </c>
      <c r="C33" s="11" t="s">
        <v>84</v>
      </c>
      <c r="D33" s="11" t="s">
        <v>200</v>
      </c>
      <c r="E33" s="8" t="s">
        <v>40</v>
      </c>
      <c r="F33" s="6">
        <v>8</v>
      </c>
      <c r="G33" s="9" t="s">
        <v>131</v>
      </c>
      <c r="H33" s="9">
        <v>0</v>
      </c>
      <c r="I33" s="6">
        <v>42</v>
      </c>
      <c r="J33" s="6">
        <f t="shared" si="0"/>
        <v>0</v>
      </c>
    </row>
    <row r="34" spans="1:10" ht="15">
      <c r="A34" s="9">
        <v>21</v>
      </c>
      <c r="B34" s="15" t="s">
        <v>223</v>
      </c>
      <c r="C34" s="15" t="s">
        <v>184</v>
      </c>
      <c r="D34" s="15" t="s">
        <v>96</v>
      </c>
      <c r="E34" s="8" t="s">
        <v>40</v>
      </c>
      <c r="F34" s="6">
        <v>8</v>
      </c>
      <c r="G34" s="9" t="s">
        <v>131</v>
      </c>
      <c r="H34" s="9">
        <v>0</v>
      </c>
      <c r="I34" s="6">
        <v>42</v>
      </c>
      <c r="J34" s="6">
        <f t="shared" si="0"/>
        <v>0</v>
      </c>
    </row>
    <row r="35" spans="1:10" ht="15.75">
      <c r="A35" s="9">
        <v>22</v>
      </c>
      <c r="B35" s="11" t="s">
        <v>196</v>
      </c>
      <c r="C35" s="11" t="s">
        <v>197</v>
      </c>
      <c r="D35" s="11" t="s">
        <v>198</v>
      </c>
      <c r="E35" s="8" t="s">
        <v>40</v>
      </c>
      <c r="F35" s="6">
        <v>8</v>
      </c>
      <c r="G35" s="9" t="s">
        <v>131</v>
      </c>
      <c r="H35" s="9">
        <v>0</v>
      </c>
      <c r="I35" s="6">
        <v>42</v>
      </c>
      <c r="J35" s="6">
        <f t="shared" si="0"/>
        <v>0</v>
      </c>
    </row>
    <row r="36" spans="1:10" ht="15.75">
      <c r="A36" s="9">
        <v>23</v>
      </c>
      <c r="B36" s="11" t="s">
        <v>194</v>
      </c>
      <c r="C36" s="11" t="s">
        <v>74</v>
      </c>
      <c r="D36" s="11" t="s">
        <v>195</v>
      </c>
      <c r="E36" s="8" t="s">
        <v>40</v>
      </c>
      <c r="F36" s="6">
        <v>8</v>
      </c>
      <c r="G36" s="9" t="s">
        <v>131</v>
      </c>
      <c r="H36" s="9">
        <v>0</v>
      </c>
      <c r="I36" s="6">
        <v>42</v>
      </c>
      <c r="J36" s="6">
        <f t="shared" si="0"/>
        <v>0</v>
      </c>
    </row>
  </sheetData>
  <sheetProtection/>
  <autoFilter ref="A13:J13">
    <sortState ref="A14:J36">
      <sortCondition descending="1" sortBy="value" ref="J14:J36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27" bottom="0.75" header="0.3" footer="0.3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Q20" sqref="P19:Q20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Математика</v>
      </c>
    </row>
    <row r="6" spans="2:3" ht="12.75">
      <c r="B6" s="2" t="s">
        <v>28</v>
      </c>
      <c r="C6" s="3" t="str">
        <f>'5 класс'!C6</f>
        <v>МБОУ "Лицей г. Абдулино"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f>'5 класс'!C8</f>
        <v>43011</v>
      </c>
    </row>
    <row r="9" spans="2:3" ht="25.5">
      <c r="B9" s="4" t="s">
        <v>30</v>
      </c>
      <c r="C9">
        <v>13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5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9">
        <v>1</v>
      </c>
      <c r="B14" s="9" t="s">
        <v>246</v>
      </c>
      <c r="C14" s="9" t="s">
        <v>84</v>
      </c>
      <c r="D14" s="9" t="s">
        <v>247</v>
      </c>
      <c r="E14" s="8" t="s">
        <v>40</v>
      </c>
      <c r="F14" s="6">
        <v>9</v>
      </c>
      <c r="G14" s="9" t="s">
        <v>26</v>
      </c>
      <c r="H14" s="9">
        <v>31</v>
      </c>
      <c r="I14" s="6">
        <v>42</v>
      </c>
      <c r="J14" s="6">
        <f aca="true" t="shared" si="0" ref="J14:J26">H14/I14*100</f>
        <v>73.80952380952381</v>
      </c>
    </row>
    <row r="15" spans="1:10" ht="12.75">
      <c r="A15" s="6">
        <v>2</v>
      </c>
      <c r="B15" s="6" t="s">
        <v>233</v>
      </c>
      <c r="C15" s="6" t="s">
        <v>62</v>
      </c>
      <c r="D15" s="6" t="s">
        <v>110</v>
      </c>
      <c r="E15" s="8" t="s">
        <v>40</v>
      </c>
      <c r="F15" s="6">
        <v>9</v>
      </c>
      <c r="G15" s="6" t="s">
        <v>25</v>
      </c>
      <c r="H15" s="6">
        <v>20</v>
      </c>
      <c r="I15" s="6">
        <v>42</v>
      </c>
      <c r="J15" s="6">
        <f t="shared" si="0"/>
        <v>47.61904761904761</v>
      </c>
    </row>
    <row r="16" spans="1:10" ht="12.75">
      <c r="A16" s="6">
        <v>3</v>
      </c>
      <c r="B16" s="6" t="s">
        <v>232</v>
      </c>
      <c r="C16" s="6" t="s">
        <v>184</v>
      </c>
      <c r="D16" s="6" t="s">
        <v>78</v>
      </c>
      <c r="E16" s="8" t="s">
        <v>40</v>
      </c>
      <c r="F16" s="6">
        <v>9</v>
      </c>
      <c r="G16" s="6" t="s">
        <v>131</v>
      </c>
      <c r="H16" s="6">
        <v>12</v>
      </c>
      <c r="I16" s="6">
        <v>42</v>
      </c>
      <c r="J16" s="6">
        <f t="shared" si="0"/>
        <v>28.57142857142857</v>
      </c>
    </row>
    <row r="17" spans="1:10" ht="12.75">
      <c r="A17" s="9">
        <v>4</v>
      </c>
      <c r="B17" s="9" t="s">
        <v>249</v>
      </c>
      <c r="C17" s="9" t="s">
        <v>250</v>
      </c>
      <c r="D17" s="9" t="s">
        <v>156</v>
      </c>
      <c r="E17" s="8" t="s">
        <v>40</v>
      </c>
      <c r="F17" s="6">
        <v>9</v>
      </c>
      <c r="G17" s="6" t="s">
        <v>131</v>
      </c>
      <c r="H17" s="9">
        <v>10</v>
      </c>
      <c r="I17" s="6">
        <v>42</v>
      </c>
      <c r="J17" s="6">
        <f t="shared" si="0"/>
        <v>23.809523809523807</v>
      </c>
    </row>
    <row r="18" spans="1:10" ht="12.75">
      <c r="A18" s="6">
        <v>5</v>
      </c>
      <c r="B18" s="6" t="s">
        <v>234</v>
      </c>
      <c r="C18" s="6" t="s">
        <v>121</v>
      </c>
      <c r="D18" s="6" t="s">
        <v>104</v>
      </c>
      <c r="E18" s="8" t="s">
        <v>40</v>
      </c>
      <c r="F18" s="6">
        <v>9</v>
      </c>
      <c r="G18" s="6" t="s">
        <v>131</v>
      </c>
      <c r="H18" s="6">
        <v>7</v>
      </c>
      <c r="I18" s="6">
        <v>42</v>
      </c>
      <c r="J18" s="6">
        <f t="shared" si="0"/>
        <v>16.666666666666664</v>
      </c>
    </row>
    <row r="19" spans="1:10" ht="12.75">
      <c r="A19" s="6">
        <v>6</v>
      </c>
      <c r="B19" s="6" t="s">
        <v>235</v>
      </c>
      <c r="C19" s="6" t="s">
        <v>236</v>
      </c>
      <c r="D19" s="6" t="s">
        <v>104</v>
      </c>
      <c r="E19" s="8" t="s">
        <v>40</v>
      </c>
      <c r="F19" s="6">
        <v>9</v>
      </c>
      <c r="G19" s="6" t="s">
        <v>131</v>
      </c>
      <c r="H19" s="6">
        <v>3</v>
      </c>
      <c r="I19" s="6">
        <v>42</v>
      </c>
      <c r="J19" s="6">
        <f t="shared" si="0"/>
        <v>7.142857142857142</v>
      </c>
    </row>
    <row r="20" spans="1:10" ht="12.75">
      <c r="A20" s="9">
        <v>7</v>
      </c>
      <c r="B20" s="6" t="s">
        <v>237</v>
      </c>
      <c r="C20" s="6" t="s">
        <v>236</v>
      </c>
      <c r="D20" s="6" t="s">
        <v>238</v>
      </c>
      <c r="E20" s="8" t="s">
        <v>40</v>
      </c>
      <c r="F20" s="6">
        <v>9</v>
      </c>
      <c r="G20" s="6" t="s">
        <v>131</v>
      </c>
      <c r="H20" s="6">
        <v>0</v>
      </c>
      <c r="I20" s="6">
        <v>42</v>
      </c>
      <c r="J20" s="6">
        <f t="shared" si="0"/>
        <v>0</v>
      </c>
    </row>
    <row r="21" spans="1:10" ht="12.75">
      <c r="A21" s="6">
        <v>8</v>
      </c>
      <c r="B21" s="6" t="s">
        <v>239</v>
      </c>
      <c r="C21" s="6" t="s">
        <v>240</v>
      </c>
      <c r="D21" s="6" t="s">
        <v>55</v>
      </c>
      <c r="E21" s="8" t="s">
        <v>40</v>
      </c>
      <c r="F21" s="6">
        <v>9</v>
      </c>
      <c r="G21" s="6" t="s">
        <v>131</v>
      </c>
      <c r="H21" s="6">
        <v>0</v>
      </c>
      <c r="I21" s="6">
        <v>42</v>
      </c>
      <c r="J21" s="6">
        <f t="shared" si="0"/>
        <v>0</v>
      </c>
    </row>
    <row r="22" spans="1:10" ht="12.75">
      <c r="A22" s="6">
        <v>9</v>
      </c>
      <c r="B22" s="9" t="s">
        <v>241</v>
      </c>
      <c r="C22" s="9" t="s">
        <v>197</v>
      </c>
      <c r="D22" s="9" t="s">
        <v>106</v>
      </c>
      <c r="E22" s="8" t="s">
        <v>40</v>
      </c>
      <c r="F22" s="6">
        <v>9</v>
      </c>
      <c r="G22" s="6" t="s">
        <v>131</v>
      </c>
      <c r="H22" s="9">
        <v>0</v>
      </c>
      <c r="I22" s="6">
        <v>42</v>
      </c>
      <c r="J22" s="6">
        <f t="shared" si="0"/>
        <v>0</v>
      </c>
    </row>
    <row r="23" spans="1:10" ht="12.75">
      <c r="A23" s="9">
        <v>10</v>
      </c>
      <c r="B23" s="9" t="s">
        <v>242</v>
      </c>
      <c r="C23" s="9" t="s">
        <v>243</v>
      </c>
      <c r="D23" s="9" t="s">
        <v>189</v>
      </c>
      <c r="E23" s="8" t="s">
        <v>40</v>
      </c>
      <c r="F23" s="6">
        <v>9</v>
      </c>
      <c r="G23" s="6" t="s">
        <v>131</v>
      </c>
      <c r="H23" s="9">
        <v>0</v>
      </c>
      <c r="I23" s="6">
        <v>42</v>
      </c>
      <c r="J23" s="6">
        <f t="shared" si="0"/>
        <v>0</v>
      </c>
    </row>
    <row r="24" spans="1:10" ht="12.75">
      <c r="A24" s="6">
        <v>11</v>
      </c>
      <c r="B24" s="9" t="s">
        <v>244</v>
      </c>
      <c r="C24" s="9" t="s">
        <v>245</v>
      </c>
      <c r="D24" s="9" t="s">
        <v>60</v>
      </c>
      <c r="E24" s="8" t="s">
        <v>40</v>
      </c>
      <c r="F24" s="6">
        <v>9</v>
      </c>
      <c r="G24" s="6" t="s">
        <v>131</v>
      </c>
      <c r="H24" s="9">
        <v>0</v>
      </c>
      <c r="I24" s="6">
        <v>42</v>
      </c>
      <c r="J24" s="6">
        <f t="shared" si="0"/>
        <v>0</v>
      </c>
    </row>
    <row r="25" spans="1:10" ht="12.75">
      <c r="A25" s="6">
        <v>12</v>
      </c>
      <c r="B25" s="9" t="s">
        <v>248</v>
      </c>
      <c r="C25" s="9" t="s">
        <v>186</v>
      </c>
      <c r="D25" s="9" t="s">
        <v>43</v>
      </c>
      <c r="E25" s="8" t="s">
        <v>40</v>
      </c>
      <c r="F25" s="6">
        <v>9</v>
      </c>
      <c r="G25" s="6" t="s">
        <v>131</v>
      </c>
      <c r="H25" s="9">
        <v>0</v>
      </c>
      <c r="I25" s="6">
        <v>42</v>
      </c>
      <c r="J25" s="6">
        <f t="shared" si="0"/>
        <v>0</v>
      </c>
    </row>
    <row r="26" spans="1:10" ht="12.75">
      <c r="A26" s="9">
        <v>13</v>
      </c>
      <c r="B26" s="9" t="s">
        <v>251</v>
      </c>
      <c r="C26" s="9" t="s">
        <v>252</v>
      </c>
      <c r="D26" s="9" t="s">
        <v>67</v>
      </c>
      <c r="E26" s="8" t="s">
        <v>40</v>
      </c>
      <c r="F26" s="6">
        <v>9</v>
      </c>
      <c r="G26" s="6" t="s">
        <v>131</v>
      </c>
      <c r="H26" s="9">
        <v>0</v>
      </c>
      <c r="I26" s="6">
        <v>42</v>
      </c>
      <c r="J26" s="6">
        <f t="shared" si="0"/>
        <v>0</v>
      </c>
    </row>
  </sheetData>
  <sheetProtection/>
  <autoFilter ref="A13:J13">
    <sortState ref="A14:J26">
      <sortCondition descending="1" sortBy="value" ref="H14:H26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23" right="0.23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3.75390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Математика</v>
      </c>
    </row>
    <row r="6" spans="2:3" ht="12.75">
      <c r="B6" s="2" t="s">
        <v>28</v>
      </c>
      <c r="C6" s="3" t="str">
        <f>'5 класс'!C6</f>
        <v>МБОУ "Лицей г. Абдулино"</v>
      </c>
    </row>
    <row r="7" spans="2:3" ht="12.75">
      <c r="B7" s="2" t="s">
        <v>23</v>
      </c>
      <c r="C7" s="3" t="s">
        <v>137</v>
      </c>
    </row>
    <row r="8" spans="2:3" ht="25.5">
      <c r="B8" s="4" t="s">
        <v>29</v>
      </c>
      <c r="C8" s="7">
        <f>'5 класс'!C8</f>
        <v>43011</v>
      </c>
    </row>
    <row r="9" spans="2:3" ht="25.5">
      <c r="B9" s="4" t="s">
        <v>30</v>
      </c>
      <c r="C9">
        <v>18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20">
        <v>1</v>
      </c>
      <c r="B14" s="18" t="s">
        <v>279</v>
      </c>
      <c r="C14" s="20" t="s">
        <v>59</v>
      </c>
      <c r="D14" s="20" t="s">
        <v>280</v>
      </c>
      <c r="E14" s="19" t="s">
        <v>40</v>
      </c>
      <c r="F14" s="17">
        <v>10</v>
      </c>
      <c r="G14" s="20" t="s">
        <v>26</v>
      </c>
      <c r="H14" s="20">
        <v>37</v>
      </c>
      <c r="I14" s="17">
        <v>42</v>
      </c>
      <c r="J14" s="17">
        <f aca="true" t="shared" si="0" ref="J14:J31">H14/I14*100</f>
        <v>88.09523809523809</v>
      </c>
    </row>
    <row r="15" spans="1:10" ht="15.75">
      <c r="A15" s="17">
        <v>2</v>
      </c>
      <c r="B15" s="18" t="s">
        <v>253</v>
      </c>
      <c r="C15" s="17" t="s">
        <v>236</v>
      </c>
      <c r="D15" s="17" t="s">
        <v>67</v>
      </c>
      <c r="E15" s="19" t="s">
        <v>40</v>
      </c>
      <c r="F15" s="17">
        <v>10</v>
      </c>
      <c r="G15" s="17" t="s">
        <v>25</v>
      </c>
      <c r="H15" s="17">
        <v>28</v>
      </c>
      <c r="I15" s="17">
        <v>42</v>
      </c>
      <c r="J15" s="17">
        <f t="shared" si="0"/>
        <v>66.66666666666666</v>
      </c>
    </row>
    <row r="16" spans="1:10" ht="15.75">
      <c r="A16" s="20">
        <v>3</v>
      </c>
      <c r="B16" s="18" t="s">
        <v>267</v>
      </c>
      <c r="C16" s="20" t="s">
        <v>222</v>
      </c>
      <c r="D16" s="20" t="s">
        <v>268</v>
      </c>
      <c r="E16" s="19" t="s">
        <v>40</v>
      </c>
      <c r="F16" s="17">
        <v>10</v>
      </c>
      <c r="G16" s="17" t="s">
        <v>25</v>
      </c>
      <c r="H16" s="20">
        <v>28</v>
      </c>
      <c r="I16" s="17">
        <v>42</v>
      </c>
      <c r="J16" s="17">
        <f t="shared" si="0"/>
        <v>66.66666666666666</v>
      </c>
    </row>
    <row r="17" spans="1:10" ht="15.75">
      <c r="A17" s="20">
        <v>4</v>
      </c>
      <c r="B17" s="18" t="s">
        <v>277</v>
      </c>
      <c r="C17" s="20" t="s">
        <v>278</v>
      </c>
      <c r="D17" s="20" t="s">
        <v>80</v>
      </c>
      <c r="E17" s="19" t="s">
        <v>40</v>
      </c>
      <c r="F17" s="17">
        <v>10</v>
      </c>
      <c r="G17" s="17" t="s">
        <v>25</v>
      </c>
      <c r="H17" s="20">
        <v>28</v>
      </c>
      <c r="I17" s="17">
        <v>42</v>
      </c>
      <c r="J17" s="17">
        <f t="shared" si="0"/>
        <v>66.66666666666666</v>
      </c>
    </row>
    <row r="18" spans="1:10" ht="15.75">
      <c r="A18" s="20">
        <v>5</v>
      </c>
      <c r="B18" s="18" t="s">
        <v>274</v>
      </c>
      <c r="C18" s="20" t="s">
        <v>275</v>
      </c>
      <c r="D18" s="20" t="s">
        <v>276</v>
      </c>
      <c r="E18" s="19" t="s">
        <v>40</v>
      </c>
      <c r="F18" s="17">
        <v>10</v>
      </c>
      <c r="G18" s="20" t="s">
        <v>131</v>
      </c>
      <c r="H18" s="20">
        <v>26</v>
      </c>
      <c r="I18" s="17">
        <v>42</v>
      </c>
      <c r="J18" s="17">
        <f t="shared" si="0"/>
        <v>61.904761904761905</v>
      </c>
    </row>
    <row r="19" spans="1:10" ht="15.75">
      <c r="A19" s="17">
        <v>6</v>
      </c>
      <c r="B19" s="18" t="s">
        <v>265</v>
      </c>
      <c r="C19" s="20" t="s">
        <v>266</v>
      </c>
      <c r="D19" s="20" t="s">
        <v>80</v>
      </c>
      <c r="E19" s="19" t="s">
        <v>40</v>
      </c>
      <c r="F19" s="17">
        <v>10</v>
      </c>
      <c r="G19" s="20" t="s">
        <v>131</v>
      </c>
      <c r="H19" s="20">
        <v>23</v>
      </c>
      <c r="I19" s="17">
        <v>42</v>
      </c>
      <c r="J19" s="17">
        <f t="shared" si="0"/>
        <v>54.761904761904766</v>
      </c>
    </row>
    <row r="20" spans="1:10" ht="15.75">
      <c r="A20" s="20">
        <v>7</v>
      </c>
      <c r="B20" s="18" t="s">
        <v>270</v>
      </c>
      <c r="C20" s="20" t="s">
        <v>164</v>
      </c>
      <c r="D20" s="20" t="s">
        <v>106</v>
      </c>
      <c r="E20" s="19" t="s">
        <v>40</v>
      </c>
      <c r="F20" s="17">
        <v>10</v>
      </c>
      <c r="G20" s="20" t="s">
        <v>131</v>
      </c>
      <c r="H20" s="20">
        <v>23</v>
      </c>
      <c r="I20" s="17">
        <v>42</v>
      </c>
      <c r="J20" s="17">
        <f t="shared" si="0"/>
        <v>54.761904761904766</v>
      </c>
    </row>
    <row r="21" spans="1:10" ht="15.75">
      <c r="A21" s="20">
        <v>8</v>
      </c>
      <c r="B21" s="18" t="s">
        <v>282</v>
      </c>
      <c r="C21" s="20" t="s">
        <v>266</v>
      </c>
      <c r="D21" s="20" t="s">
        <v>104</v>
      </c>
      <c r="E21" s="19" t="s">
        <v>40</v>
      </c>
      <c r="F21" s="17">
        <v>10</v>
      </c>
      <c r="G21" s="20" t="s">
        <v>131</v>
      </c>
      <c r="H21" s="20">
        <v>21</v>
      </c>
      <c r="I21" s="17">
        <v>42</v>
      </c>
      <c r="J21" s="17">
        <f t="shared" si="0"/>
        <v>50</v>
      </c>
    </row>
    <row r="22" spans="1:10" ht="15.75">
      <c r="A22" s="20">
        <v>9</v>
      </c>
      <c r="B22" s="18" t="s">
        <v>281</v>
      </c>
      <c r="C22" s="20" t="s">
        <v>128</v>
      </c>
      <c r="D22" s="20" t="s">
        <v>80</v>
      </c>
      <c r="E22" s="19" t="s">
        <v>40</v>
      </c>
      <c r="F22" s="17">
        <v>10</v>
      </c>
      <c r="G22" s="20" t="s">
        <v>131</v>
      </c>
      <c r="H22" s="20">
        <v>18</v>
      </c>
      <c r="I22" s="17">
        <v>42</v>
      </c>
      <c r="J22" s="17">
        <f t="shared" si="0"/>
        <v>42.857142857142854</v>
      </c>
    </row>
    <row r="23" spans="1:10" ht="15.75">
      <c r="A23" s="17">
        <v>10</v>
      </c>
      <c r="B23" s="18" t="s">
        <v>269</v>
      </c>
      <c r="C23" s="20" t="s">
        <v>126</v>
      </c>
      <c r="D23" s="20" t="s">
        <v>60</v>
      </c>
      <c r="E23" s="19" t="s">
        <v>40</v>
      </c>
      <c r="F23" s="17">
        <v>10</v>
      </c>
      <c r="G23" s="20" t="s">
        <v>131</v>
      </c>
      <c r="H23" s="20">
        <v>16</v>
      </c>
      <c r="I23" s="17">
        <v>42</v>
      </c>
      <c r="J23" s="17">
        <f t="shared" si="0"/>
        <v>38.095238095238095</v>
      </c>
    </row>
    <row r="24" spans="1:10" ht="15.75">
      <c r="A24" s="20">
        <v>11</v>
      </c>
      <c r="B24" s="18" t="s">
        <v>259</v>
      </c>
      <c r="C24" s="17" t="s">
        <v>128</v>
      </c>
      <c r="D24" s="17" t="s">
        <v>89</v>
      </c>
      <c r="E24" s="19" t="s">
        <v>40</v>
      </c>
      <c r="F24" s="17">
        <v>10</v>
      </c>
      <c r="G24" s="20" t="s">
        <v>131</v>
      </c>
      <c r="H24" s="17">
        <v>12</v>
      </c>
      <c r="I24" s="17">
        <v>42</v>
      </c>
      <c r="J24" s="17">
        <f t="shared" si="0"/>
        <v>28.57142857142857</v>
      </c>
    </row>
    <row r="25" spans="1:10" ht="15.75">
      <c r="A25" s="20">
        <v>12</v>
      </c>
      <c r="B25" s="18" t="s">
        <v>263</v>
      </c>
      <c r="C25" s="20" t="s">
        <v>264</v>
      </c>
      <c r="D25" s="20" t="s">
        <v>80</v>
      </c>
      <c r="E25" s="19" t="s">
        <v>40</v>
      </c>
      <c r="F25" s="17">
        <v>10</v>
      </c>
      <c r="G25" s="20" t="s">
        <v>131</v>
      </c>
      <c r="H25" s="20">
        <v>11</v>
      </c>
      <c r="I25" s="17">
        <v>42</v>
      </c>
      <c r="J25" s="17">
        <f t="shared" si="0"/>
        <v>26.190476190476193</v>
      </c>
    </row>
    <row r="26" spans="1:10" ht="15.75">
      <c r="A26" s="20">
        <v>13</v>
      </c>
      <c r="B26" s="18" t="s">
        <v>260</v>
      </c>
      <c r="C26" s="20" t="s">
        <v>261</v>
      </c>
      <c r="D26" s="20" t="s">
        <v>262</v>
      </c>
      <c r="E26" s="19" t="s">
        <v>40</v>
      </c>
      <c r="F26" s="17">
        <v>10</v>
      </c>
      <c r="G26" s="20" t="s">
        <v>131</v>
      </c>
      <c r="H26" s="20">
        <v>10</v>
      </c>
      <c r="I26" s="17">
        <v>42</v>
      </c>
      <c r="J26" s="17">
        <f t="shared" si="0"/>
        <v>23.809523809523807</v>
      </c>
    </row>
    <row r="27" spans="1:10" ht="15.75">
      <c r="A27" s="17">
        <v>14</v>
      </c>
      <c r="B27" s="18" t="s">
        <v>258</v>
      </c>
      <c r="C27" s="17" t="s">
        <v>121</v>
      </c>
      <c r="D27" s="17" t="s">
        <v>60</v>
      </c>
      <c r="E27" s="19" t="s">
        <v>40</v>
      </c>
      <c r="F27" s="17">
        <v>10</v>
      </c>
      <c r="G27" s="20" t="s">
        <v>131</v>
      </c>
      <c r="H27" s="17">
        <v>9</v>
      </c>
      <c r="I27" s="17">
        <v>42</v>
      </c>
      <c r="J27" s="17">
        <f t="shared" si="0"/>
        <v>21.428571428571427</v>
      </c>
    </row>
    <row r="28" spans="1:10" ht="15.75">
      <c r="A28" s="20">
        <v>15</v>
      </c>
      <c r="B28" s="18" t="s">
        <v>254</v>
      </c>
      <c r="C28" s="17" t="s">
        <v>184</v>
      </c>
      <c r="D28" s="17" t="s">
        <v>46</v>
      </c>
      <c r="E28" s="19" t="s">
        <v>40</v>
      </c>
      <c r="F28" s="17">
        <v>10</v>
      </c>
      <c r="G28" s="20" t="s">
        <v>131</v>
      </c>
      <c r="H28" s="17">
        <v>7</v>
      </c>
      <c r="I28" s="17">
        <v>42</v>
      </c>
      <c r="J28" s="17">
        <f t="shared" si="0"/>
        <v>16.666666666666664</v>
      </c>
    </row>
    <row r="29" spans="1:10" ht="15.75">
      <c r="A29" s="20">
        <v>16</v>
      </c>
      <c r="B29" s="18" t="s">
        <v>255</v>
      </c>
      <c r="C29" s="17" t="s">
        <v>84</v>
      </c>
      <c r="D29" s="17" t="s">
        <v>256</v>
      </c>
      <c r="E29" s="19" t="s">
        <v>40</v>
      </c>
      <c r="F29" s="17">
        <v>10</v>
      </c>
      <c r="G29" s="20" t="s">
        <v>131</v>
      </c>
      <c r="H29" s="17">
        <v>7</v>
      </c>
      <c r="I29" s="17">
        <v>42</v>
      </c>
      <c r="J29" s="17">
        <f t="shared" si="0"/>
        <v>16.666666666666664</v>
      </c>
    </row>
    <row r="30" spans="1:10" ht="15.75">
      <c r="A30" s="20">
        <v>17</v>
      </c>
      <c r="B30" s="18" t="s">
        <v>257</v>
      </c>
      <c r="C30" s="17" t="s">
        <v>197</v>
      </c>
      <c r="D30" s="17" t="s">
        <v>43</v>
      </c>
      <c r="E30" s="19" t="s">
        <v>40</v>
      </c>
      <c r="F30" s="17">
        <v>10</v>
      </c>
      <c r="G30" s="20" t="s">
        <v>131</v>
      </c>
      <c r="H30" s="17">
        <v>7</v>
      </c>
      <c r="I30" s="17">
        <v>42</v>
      </c>
      <c r="J30" s="17">
        <f t="shared" si="0"/>
        <v>16.666666666666664</v>
      </c>
    </row>
    <row r="31" spans="1:10" ht="15.75">
      <c r="A31" s="17">
        <v>18</v>
      </c>
      <c r="B31" s="18" t="s">
        <v>271</v>
      </c>
      <c r="C31" s="20" t="s">
        <v>272</v>
      </c>
      <c r="D31" s="20" t="s">
        <v>273</v>
      </c>
      <c r="E31" s="19" t="s">
        <v>40</v>
      </c>
      <c r="F31" s="17">
        <v>10</v>
      </c>
      <c r="G31" s="20" t="s">
        <v>131</v>
      </c>
      <c r="H31" s="20">
        <v>5</v>
      </c>
      <c r="I31" s="17">
        <v>42</v>
      </c>
      <c r="J31" s="17">
        <f t="shared" si="0"/>
        <v>11.904761904761903</v>
      </c>
    </row>
  </sheetData>
  <sheetProtection/>
  <autoFilter ref="A13:J13">
    <sortState ref="A14:J31">
      <sortCondition descending="1" sortBy="value" ref="J14:J31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16" right="0.15" top="0.26" bottom="0.3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5"/>
  <sheetViews>
    <sheetView view="pageBreakPreview" zoomScale="60" zoomScalePageLayoutView="0" workbookViewId="0" topLeftCell="A4">
      <selection activeCell="Q20" sqref="P19:Q20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8.00390625" style="0" customWidth="1"/>
    <col min="7" max="7" width="11.625" style="0" customWidth="1"/>
    <col min="8" max="8" width="8.875" style="0" customWidth="1"/>
    <col min="9" max="9" width="7.375" style="0" customWidth="1"/>
    <col min="10" max="10" width="10.7539062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Математика</v>
      </c>
    </row>
    <row r="6" spans="2:3" ht="12.75">
      <c r="B6" s="2" t="s">
        <v>28</v>
      </c>
      <c r="C6" s="3" t="str">
        <f>'5 класс'!C6</f>
        <v>МБОУ "Лицей г. Абдулино"</v>
      </c>
    </row>
    <row r="7" spans="2:3" ht="12.75">
      <c r="B7" s="2" t="s">
        <v>23</v>
      </c>
      <c r="C7" s="3" t="s">
        <v>138</v>
      </c>
    </row>
    <row r="8" spans="2:3" ht="25.5">
      <c r="B8" s="4" t="s">
        <v>29</v>
      </c>
      <c r="C8" s="7">
        <f>'5 класс'!C8</f>
        <v>43011</v>
      </c>
    </row>
    <row r="9" spans="2:3" ht="25.5">
      <c r="B9" s="4" t="s">
        <v>30</v>
      </c>
      <c r="C9">
        <v>22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6">
        <v>1</v>
      </c>
      <c r="B14" s="6" t="s">
        <v>286</v>
      </c>
      <c r="C14" s="6" t="s">
        <v>54</v>
      </c>
      <c r="D14" s="6" t="s">
        <v>80</v>
      </c>
      <c r="E14" s="8" t="s">
        <v>40</v>
      </c>
      <c r="F14" s="6">
        <v>11</v>
      </c>
      <c r="G14" s="6" t="s">
        <v>26</v>
      </c>
      <c r="H14" s="6">
        <v>31</v>
      </c>
      <c r="I14" s="6">
        <v>42</v>
      </c>
      <c r="J14" s="6">
        <f aca="true" t="shared" si="0" ref="J14:J35">H14/I14*100</f>
        <v>73.80952380952381</v>
      </c>
    </row>
    <row r="15" spans="1:10" ht="12.75">
      <c r="A15" s="9">
        <v>2</v>
      </c>
      <c r="B15" s="9" t="s">
        <v>294</v>
      </c>
      <c r="C15" s="9" t="s">
        <v>295</v>
      </c>
      <c r="D15" s="9" t="s">
        <v>175</v>
      </c>
      <c r="E15" s="8" t="s">
        <v>40</v>
      </c>
      <c r="F15" s="6">
        <v>11</v>
      </c>
      <c r="G15" s="9" t="s">
        <v>26</v>
      </c>
      <c r="H15" s="9">
        <v>31</v>
      </c>
      <c r="I15" s="6">
        <v>42</v>
      </c>
      <c r="J15" s="6">
        <f t="shared" si="0"/>
        <v>73.80952380952381</v>
      </c>
    </row>
    <row r="16" spans="1:10" ht="12.75">
      <c r="A16" s="9">
        <v>3</v>
      </c>
      <c r="B16" s="9" t="s">
        <v>318</v>
      </c>
      <c r="C16" s="9" t="s">
        <v>82</v>
      </c>
      <c r="D16" s="9" t="s">
        <v>46</v>
      </c>
      <c r="E16" s="8" t="s">
        <v>40</v>
      </c>
      <c r="F16" s="6">
        <v>11</v>
      </c>
      <c r="G16" s="9" t="s">
        <v>25</v>
      </c>
      <c r="H16" s="9">
        <v>18</v>
      </c>
      <c r="I16" s="6">
        <v>42</v>
      </c>
      <c r="J16" s="6">
        <f t="shared" si="0"/>
        <v>42.857142857142854</v>
      </c>
    </row>
    <row r="17" spans="1:10" ht="12.75">
      <c r="A17" s="6">
        <v>4</v>
      </c>
      <c r="B17" s="9" t="s">
        <v>296</v>
      </c>
      <c r="C17" s="9" t="s">
        <v>184</v>
      </c>
      <c r="D17" s="9" t="s">
        <v>52</v>
      </c>
      <c r="E17" s="8" t="s">
        <v>40</v>
      </c>
      <c r="F17" s="6">
        <v>11</v>
      </c>
      <c r="G17" s="9" t="s">
        <v>131</v>
      </c>
      <c r="H17" s="9">
        <v>17</v>
      </c>
      <c r="I17" s="6">
        <v>42</v>
      </c>
      <c r="J17" s="6">
        <f t="shared" si="0"/>
        <v>40.476190476190474</v>
      </c>
    </row>
    <row r="18" spans="1:10" ht="12.75">
      <c r="A18" s="9">
        <v>5</v>
      </c>
      <c r="B18" s="6" t="s">
        <v>206</v>
      </c>
      <c r="C18" s="6" t="s">
        <v>287</v>
      </c>
      <c r="D18" s="6" t="s">
        <v>60</v>
      </c>
      <c r="E18" s="8" t="s">
        <v>40</v>
      </c>
      <c r="F18" s="6">
        <v>11</v>
      </c>
      <c r="G18" s="9" t="s">
        <v>131</v>
      </c>
      <c r="H18" s="6">
        <v>15</v>
      </c>
      <c r="I18" s="6">
        <v>42</v>
      </c>
      <c r="J18" s="6">
        <f t="shared" si="0"/>
        <v>35.714285714285715</v>
      </c>
    </row>
    <row r="19" spans="1:10" ht="12.75">
      <c r="A19" s="9">
        <v>6</v>
      </c>
      <c r="B19" s="9" t="s">
        <v>300</v>
      </c>
      <c r="C19" s="9" t="s">
        <v>301</v>
      </c>
      <c r="D19" s="9" t="s">
        <v>60</v>
      </c>
      <c r="E19" s="8" t="s">
        <v>40</v>
      </c>
      <c r="F19" s="6">
        <v>11</v>
      </c>
      <c r="G19" s="9" t="s">
        <v>131</v>
      </c>
      <c r="H19" s="9">
        <v>15</v>
      </c>
      <c r="I19" s="6">
        <v>42</v>
      </c>
      <c r="J19" s="6">
        <f t="shared" si="0"/>
        <v>35.714285714285715</v>
      </c>
    </row>
    <row r="20" spans="1:10" ht="12.75">
      <c r="A20" s="6">
        <v>7</v>
      </c>
      <c r="B20" s="9" t="s">
        <v>305</v>
      </c>
      <c r="C20" s="9" t="s">
        <v>236</v>
      </c>
      <c r="D20" s="9" t="s">
        <v>238</v>
      </c>
      <c r="E20" s="8" t="s">
        <v>40</v>
      </c>
      <c r="F20" s="6">
        <v>11</v>
      </c>
      <c r="G20" s="9" t="s">
        <v>131</v>
      </c>
      <c r="H20" s="9">
        <v>15</v>
      </c>
      <c r="I20" s="6">
        <v>42</v>
      </c>
      <c r="J20" s="6">
        <f t="shared" si="0"/>
        <v>35.714285714285715</v>
      </c>
    </row>
    <row r="21" spans="1:10" ht="12.75">
      <c r="A21" s="9">
        <v>8</v>
      </c>
      <c r="B21" s="6" t="s">
        <v>288</v>
      </c>
      <c r="C21" s="6" t="s">
        <v>289</v>
      </c>
      <c r="D21" s="6" t="s">
        <v>290</v>
      </c>
      <c r="E21" s="8" t="s">
        <v>40</v>
      </c>
      <c r="F21" s="6">
        <v>11</v>
      </c>
      <c r="G21" s="9" t="s">
        <v>131</v>
      </c>
      <c r="H21" s="6">
        <v>14</v>
      </c>
      <c r="I21" s="6">
        <v>42</v>
      </c>
      <c r="J21" s="6">
        <f t="shared" si="0"/>
        <v>33.33333333333333</v>
      </c>
    </row>
    <row r="22" spans="1:10" ht="12.75">
      <c r="A22" s="9">
        <v>9</v>
      </c>
      <c r="B22" s="6" t="s">
        <v>293</v>
      </c>
      <c r="C22" s="6" t="s">
        <v>158</v>
      </c>
      <c r="D22" s="6" t="s">
        <v>60</v>
      </c>
      <c r="E22" s="8" t="s">
        <v>40</v>
      </c>
      <c r="F22" s="6">
        <v>11</v>
      </c>
      <c r="G22" s="9" t="s">
        <v>131</v>
      </c>
      <c r="H22" s="6">
        <v>14</v>
      </c>
      <c r="I22" s="6">
        <v>42</v>
      </c>
      <c r="J22" s="6">
        <f t="shared" si="0"/>
        <v>33.33333333333333</v>
      </c>
    </row>
    <row r="23" spans="1:10" ht="12.75">
      <c r="A23" s="6">
        <v>10</v>
      </c>
      <c r="B23" s="9" t="s">
        <v>297</v>
      </c>
      <c r="C23" s="9" t="s">
        <v>197</v>
      </c>
      <c r="D23" s="9" t="s">
        <v>52</v>
      </c>
      <c r="E23" s="8" t="s">
        <v>40</v>
      </c>
      <c r="F23" s="6">
        <v>11</v>
      </c>
      <c r="G23" s="9" t="s">
        <v>131</v>
      </c>
      <c r="H23" s="9">
        <v>14</v>
      </c>
      <c r="I23" s="6">
        <v>42</v>
      </c>
      <c r="J23" s="6">
        <f t="shared" si="0"/>
        <v>33.33333333333333</v>
      </c>
    </row>
    <row r="24" spans="1:10" ht="12.75">
      <c r="A24" s="9">
        <v>11</v>
      </c>
      <c r="B24" s="9" t="s">
        <v>309</v>
      </c>
      <c r="C24" s="9" t="s">
        <v>245</v>
      </c>
      <c r="D24" s="9" t="s">
        <v>60</v>
      </c>
      <c r="E24" s="8" t="s">
        <v>40</v>
      </c>
      <c r="F24" s="6">
        <v>11</v>
      </c>
      <c r="G24" s="9" t="s">
        <v>131</v>
      </c>
      <c r="H24" s="9">
        <v>14</v>
      </c>
      <c r="I24" s="6">
        <v>42</v>
      </c>
      <c r="J24" s="6">
        <f t="shared" si="0"/>
        <v>33.33333333333333</v>
      </c>
    </row>
    <row r="25" spans="1:10" ht="12.75">
      <c r="A25" s="9">
        <v>12</v>
      </c>
      <c r="B25" s="9" t="s">
        <v>310</v>
      </c>
      <c r="C25" s="9" t="s">
        <v>275</v>
      </c>
      <c r="D25" s="9" t="s">
        <v>55</v>
      </c>
      <c r="E25" s="8" t="s">
        <v>40</v>
      </c>
      <c r="F25" s="6">
        <v>11</v>
      </c>
      <c r="G25" s="9" t="s">
        <v>131</v>
      </c>
      <c r="H25" s="9">
        <v>14</v>
      </c>
      <c r="I25" s="6">
        <v>42</v>
      </c>
      <c r="J25" s="6">
        <f t="shared" si="0"/>
        <v>33.33333333333333</v>
      </c>
    </row>
    <row r="26" spans="1:10" ht="12.75">
      <c r="A26" s="6">
        <v>13</v>
      </c>
      <c r="B26" s="9" t="s">
        <v>317</v>
      </c>
      <c r="C26" s="9" t="s">
        <v>62</v>
      </c>
      <c r="D26" s="9" t="s">
        <v>52</v>
      </c>
      <c r="E26" s="8" t="s">
        <v>40</v>
      </c>
      <c r="F26" s="6">
        <v>11</v>
      </c>
      <c r="G26" s="9" t="s">
        <v>131</v>
      </c>
      <c r="H26" s="9">
        <v>14</v>
      </c>
      <c r="I26" s="6">
        <v>42</v>
      </c>
      <c r="J26" s="6">
        <f t="shared" si="0"/>
        <v>33.33333333333333</v>
      </c>
    </row>
    <row r="27" spans="1:10" ht="12.75">
      <c r="A27" s="9">
        <v>14</v>
      </c>
      <c r="B27" s="9" t="s">
        <v>315</v>
      </c>
      <c r="C27" s="9" t="s">
        <v>292</v>
      </c>
      <c r="D27" s="9" t="s">
        <v>316</v>
      </c>
      <c r="E27" s="8" t="s">
        <v>40</v>
      </c>
      <c r="F27" s="6">
        <v>11</v>
      </c>
      <c r="G27" s="9" t="s">
        <v>131</v>
      </c>
      <c r="H27" s="9">
        <v>10</v>
      </c>
      <c r="I27" s="6">
        <v>42</v>
      </c>
      <c r="J27" s="6">
        <f t="shared" si="0"/>
        <v>23.809523809523807</v>
      </c>
    </row>
    <row r="28" spans="1:10" ht="12.75">
      <c r="A28" s="9">
        <v>15</v>
      </c>
      <c r="B28" s="6" t="s">
        <v>291</v>
      </c>
      <c r="C28" s="6" t="s">
        <v>292</v>
      </c>
      <c r="D28" s="6" t="s">
        <v>80</v>
      </c>
      <c r="E28" s="8" t="s">
        <v>40</v>
      </c>
      <c r="F28" s="6">
        <v>11</v>
      </c>
      <c r="G28" s="9" t="s">
        <v>131</v>
      </c>
      <c r="H28" s="6">
        <v>8</v>
      </c>
      <c r="I28" s="6">
        <v>42</v>
      </c>
      <c r="J28" s="6">
        <f t="shared" si="0"/>
        <v>19.047619047619047</v>
      </c>
    </row>
    <row r="29" spans="1:10" ht="12.75">
      <c r="A29" s="6">
        <v>16</v>
      </c>
      <c r="B29" s="6" t="s">
        <v>283</v>
      </c>
      <c r="C29" s="6" t="s">
        <v>284</v>
      </c>
      <c r="D29" s="6" t="s">
        <v>285</v>
      </c>
      <c r="E29" s="8" t="s">
        <v>40</v>
      </c>
      <c r="F29" s="6">
        <v>11</v>
      </c>
      <c r="G29" s="9" t="s">
        <v>131</v>
      </c>
      <c r="H29" s="6">
        <v>7</v>
      </c>
      <c r="I29" s="6">
        <v>42</v>
      </c>
      <c r="J29" s="6">
        <f t="shared" si="0"/>
        <v>16.666666666666664</v>
      </c>
    </row>
    <row r="30" spans="1:10" ht="12.75">
      <c r="A30" s="9">
        <v>17</v>
      </c>
      <c r="B30" s="9" t="s">
        <v>298</v>
      </c>
      <c r="C30" s="9" t="s">
        <v>64</v>
      </c>
      <c r="D30" s="9" t="s">
        <v>299</v>
      </c>
      <c r="E30" s="8" t="s">
        <v>40</v>
      </c>
      <c r="F30" s="6">
        <v>11</v>
      </c>
      <c r="G30" s="9" t="s">
        <v>131</v>
      </c>
      <c r="H30" s="9">
        <v>7</v>
      </c>
      <c r="I30" s="6">
        <v>42</v>
      </c>
      <c r="J30" s="6">
        <f t="shared" si="0"/>
        <v>16.666666666666664</v>
      </c>
    </row>
    <row r="31" spans="1:10" ht="12.75">
      <c r="A31" s="9">
        <v>18</v>
      </c>
      <c r="B31" s="9" t="s">
        <v>302</v>
      </c>
      <c r="C31" s="9" t="s">
        <v>303</v>
      </c>
      <c r="D31" s="9" t="s">
        <v>304</v>
      </c>
      <c r="E31" s="8" t="s">
        <v>40</v>
      </c>
      <c r="F31" s="6">
        <v>11</v>
      </c>
      <c r="G31" s="9" t="s">
        <v>131</v>
      </c>
      <c r="H31" s="9">
        <v>7</v>
      </c>
      <c r="I31" s="6">
        <v>42</v>
      </c>
      <c r="J31" s="6">
        <f t="shared" si="0"/>
        <v>16.666666666666664</v>
      </c>
    </row>
    <row r="32" spans="1:10" ht="12.75">
      <c r="A32" s="6">
        <v>19</v>
      </c>
      <c r="B32" s="9" t="s">
        <v>311</v>
      </c>
      <c r="C32" s="9" t="s">
        <v>312</v>
      </c>
      <c r="D32" s="9" t="s">
        <v>313</v>
      </c>
      <c r="E32" s="8" t="s">
        <v>40</v>
      </c>
      <c r="F32" s="6">
        <v>11</v>
      </c>
      <c r="G32" s="9" t="s">
        <v>131</v>
      </c>
      <c r="H32" s="9">
        <v>7</v>
      </c>
      <c r="I32" s="6">
        <v>42</v>
      </c>
      <c r="J32" s="6">
        <f t="shared" si="0"/>
        <v>16.666666666666664</v>
      </c>
    </row>
    <row r="33" spans="1:10" ht="12.75">
      <c r="A33" s="9">
        <v>20</v>
      </c>
      <c r="B33" s="9" t="s">
        <v>239</v>
      </c>
      <c r="C33" s="9" t="s">
        <v>158</v>
      </c>
      <c r="D33" s="9" t="s">
        <v>304</v>
      </c>
      <c r="E33" s="8" t="s">
        <v>40</v>
      </c>
      <c r="F33" s="6">
        <v>11</v>
      </c>
      <c r="G33" s="9" t="s">
        <v>131</v>
      </c>
      <c r="H33" s="9">
        <v>7</v>
      </c>
      <c r="I33" s="6">
        <v>42</v>
      </c>
      <c r="J33" s="6">
        <f t="shared" si="0"/>
        <v>16.666666666666664</v>
      </c>
    </row>
    <row r="34" spans="1:10" ht="12.75">
      <c r="A34" s="9">
        <v>21</v>
      </c>
      <c r="B34" s="9" t="s">
        <v>306</v>
      </c>
      <c r="C34" s="9" t="s">
        <v>307</v>
      </c>
      <c r="D34" s="9" t="s">
        <v>308</v>
      </c>
      <c r="E34" s="8" t="s">
        <v>40</v>
      </c>
      <c r="F34" s="6">
        <v>11</v>
      </c>
      <c r="G34" s="9" t="s">
        <v>131</v>
      </c>
      <c r="H34" s="9">
        <v>0</v>
      </c>
      <c r="I34" s="6">
        <v>42</v>
      </c>
      <c r="J34" s="6">
        <f t="shared" si="0"/>
        <v>0</v>
      </c>
    </row>
    <row r="35" spans="1:10" ht="12.75">
      <c r="A35" s="6">
        <v>22</v>
      </c>
      <c r="B35" s="9" t="s">
        <v>314</v>
      </c>
      <c r="C35" s="9" t="s">
        <v>59</v>
      </c>
      <c r="D35" s="9" t="s">
        <v>299</v>
      </c>
      <c r="E35" s="8" t="s">
        <v>40</v>
      </c>
      <c r="F35" s="6">
        <v>11</v>
      </c>
      <c r="G35" s="9" t="s">
        <v>131</v>
      </c>
      <c r="H35" s="9">
        <v>0</v>
      </c>
      <c r="I35" s="6">
        <v>42</v>
      </c>
      <c r="J35" s="6">
        <f t="shared" si="0"/>
        <v>0</v>
      </c>
    </row>
  </sheetData>
  <sheetProtection/>
  <autoFilter ref="A13:J13">
    <sortState ref="A14:J35">
      <sortCondition descending="1" sortBy="value" ref="J14:J35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29" bottom="0.75" header="0.3" footer="0.3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4"/>
  <sheetViews>
    <sheetView tabSelected="1" zoomScalePageLayoutView="0" workbookViewId="0" topLeftCell="A1">
      <selection activeCell="Q32" sqref="Q3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6.375" style="0" customWidth="1"/>
    <col min="7" max="7" width="15.00390625" style="0" customWidth="1"/>
    <col min="8" max="8" width="8.875" style="0" customWidth="1"/>
    <col min="9" max="9" width="11.625" style="0" customWidth="1"/>
    <col min="10" max="10" width="7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133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319</v>
      </c>
    </row>
    <row r="8" spans="2:3" ht="25.5">
      <c r="B8" s="4" t="s">
        <v>29</v>
      </c>
      <c r="C8" s="7">
        <v>43011</v>
      </c>
    </row>
    <row r="9" spans="2:3" ht="25.5">
      <c r="B9" s="4" t="s">
        <v>320</v>
      </c>
      <c r="C9">
        <v>21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8">
        <v>1</v>
      </c>
      <c r="B14" s="8" t="s">
        <v>47</v>
      </c>
      <c r="C14" s="8" t="s">
        <v>48</v>
      </c>
      <c r="D14" s="8" t="s">
        <v>49</v>
      </c>
      <c r="E14" s="8" t="s">
        <v>40</v>
      </c>
      <c r="F14" s="8">
        <v>5</v>
      </c>
      <c r="G14" s="8" t="s">
        <v>93</v>
      </c>
      <c r="H14" s="8">
        <v>15</v>
      </c>
      <c r="I14" s="8">
        <v>35</v>
      </c>
      <c r="J14" s="8">
        <v>42.857142857142854</v>
      </c>
    </row>
    <row r="15" spans="1:10" ht="12.75">
      <c r="A15" s="8">
        <v>2</v>
      </c>
      <c r="B15" s="8" t="s">
        <v>44</v>
      </c>
      <c r="C15" s="8" t="s">
        <v>45</v>
      </c>
      <c r="D15" s="8" t="s">
        <v>46</v>
      </c>
      <c r="E15" s="8" t="s">
        <v>40</v>
      </c>
      <c r="F15" s="8">
        <v>5</v>
      </c>
      <c r="G15" s="8" t="s">
        <v>93</v>
      </c>
      <c r="H15" s="8">
        <v>14</v>
      </c>
      <c r="I15" s="8">
        <v>35</v>
      </c>
      <c r="J15" s="8">
        <v>40</v>
      </c>
    </row>
    <row r="16" spans="1:10" ht="12.75">
      <c r="A16" s="8">
        <v>3</v>
      </c>
      <c r="B16" s="8" t="s">
        <v>53</v>
      </c>
      <c r="C16" s="8" t="s">
        <v>54</v>
      </c>
      <c r="D16" s="8" t="s">
        <v>55</v>
      </c>
      <c r="E16" s="8" t="s">
        <v>40</v>
      </c>
      <c r="F16" s="8">
        <v>5</v>
      </c>
      <c r="G16" s="8" t="s">
        <v>93</v>
      </c>
      <c r="H16" s="8">
        <v>14</v>
      </c>
      <c r="I16" s="8">
        <v>35</v>
      </c>
      <c r="J16" s="8">
        <v>40</v>
      </c>
    </row>
    <row r="17" spans="1:10" ht="12.75">
      <c r="A17" s="8">
        <v>4</v>
      </c>
      <c r="B17" s="8" t="s">
        <v>65</v>
      </c>
      <c r="C17" s="8" t="s">
        <v>66</v>
      </c>
      <c r="D17" s="8" t="s">
        <v>67</v>
      </c>
      <c r="E17" s="8" t="s">
        <v>40</v>
      </c>
      <c r="F17" s="8">
        <v>5</v>
      </c>
      <c r="G17" s="8" t="s">
        <v>93</v>
      </c>
      <c r="H17" s="8">
        <v>14</v>
      </c>
      <c r="I17" s="8">
        <v>35</v>
      </c>
      <c r="J17" s="8">
        <v>40</v>
      </c>
    </row>
    <row r="18" spans="1:10" ht="12.75">
      <c r="A18" s="8">
        <v>5</v>
      </c>
      <c r="B18" s="8" t="s">
        <v>122</v>
      </c>
      <c r="C18" s="8" t="s">
        <v>123</v>
      </c>
      <c r="D18" s="8" t="s">
        <v>124</v>
      </c>
      <c r="E18" s="8" t="s">
        <v>40</v>
      </c>
      <c r="F18" s="8">
        <v>6</v>
      </c>
      <c r="G18" s="8" t="s">
        <v>26</v>
      </c>
      <c r="H18" s="8">
        <v>28</v>
      </c>
      <c r="I18" s="8">
        <v>35</v>
      </c>
      <c r="J18" s="8">
        <v>80</v>
      </c>
    </row>
    <row r="19" spans="1:10" ht="12.75">
      <c r="A19" s="8">
        <v>6</v>
      </c>
      <c r="B19" s="8" t="s">
        <v>112</v>
      </c>
      <c r="C19" s="8" t="s">
        <v>113</v>
      </c>
      <c r="D19" s="8" t="s">
        <v>114</v>
      </c>
      <c r="E19" s="8" t="s">
        <v>40</v>
      </c>
      <c r="F19" s="8">
        <v>6</v>
      </c>
      <c r="G19" s="8" t="s">
        <v>93</v>
      </c>
      <c r="H19" s="8">
        <v>21</v>
      </c>
      <c r="I19" s="8">
        <v>35</v>
      </c>
      <c r="J19" s="8">
        <v>60</v>
      </c>
    </row>
    <row r="20" spans="1:10" ht="12.75">
      <c r="A20" s="8">
        <v>7</v>
      </c>
      <c r="B20" s="8" t="s">
        <v>120</v>
      </c>
      <c r="C20" s="8" t="s">
        <v>121</v>
      </c>
      <c r="D20" s="8" t="s">
        <v>89</v>
      </c>
      <c r="E20" s="8" t="s">
        <v>40</v>
      </c>
      <c r="F20" s="8">
        <v>6</v>
      </c>
      <c r="G20" s="8" t="s">
        <v>93</v>
      </c>
      <c r="H20" s="8">
        <v>18</v>
      </c>
      <c r="I20" s="8">
        <v>35</v>
      </c>
      <c r="J20" s="8">
        <v>51.42857142857142</v>
      </c>
    </row>
    <row r="21" spans="1:10" ht="12.75">
      <c r="A21" s="8">
        <v>8</v>
      </c>
      <c r="B21" s="8" t="s">
        <v>154</v>
      </c>
      <c r="C21" s="8" t="s">
        <v>155</v>
      </c>
      <c r="D21" s="8" t="s">
        <v>156</v>
      </c>
      <c r="E21" s="8" t="s">
        <v>40</v>
      </c>
      <c r="F21" s="8">
        <v>7</v>
      </c>
      <c r="G21" s="8" t="s">
        <v>26</v>
      </c>
      <c r="H21" s="8">
        <v>28</v>
      </c>
      <c r="I21" s="8">
        <v>35</v>
      </c>
      <c r="J21" s="8">
        <v>80</v>
      </c>
    </row>
    <row r="22" spans="1:10" ht="12.75">
      <c r="A22" s="8">
        <v>9</v>
      </c>
      <c r="B22" s="8" t="s">
        <v>183</v>
      </c>
      <c r="C22" s="8" t="s">
        <v>184</v>
      </c>
      <c r="D22" s="8" t="s">
        <v>43</v>
      </c>
      <c r="E22" s="8" t="s">
        <v>40</v>
      </c>
      <c r="F22" s="8">
        <v>7</v>
      </c>
      <c r="G22" s="8" t="s">
        <v>93</v>
      </c>
      <c r="H22" s="8">
        <v>24</v>
      </c>
      <c r="I22" s="8">
        <v>35</v>
      </c>
      <c r="J22" s="8">
        <v>68.57142857142857</v>
      </c>
    </row>
    <row r="23" spans="1:10" ht="12.75">
      <c r="A23" s="8">
        <v>10</v>
      </c>
      <c r="B23" s="8" t="s">
        <v>157</v>
      </c>
      <c r="C23" s="8" t="s">
        <v>158</v>
      </c>
      <c r="D23" s="8" t="s">
        <v>67</v>
      </c>
      <c r="E23" s="8" t="s">
        <v>40</v>
      </c>
      <c r="F23" s="8">
        <v>7</v>
      </c>
      <c r="G23" s="8" t="s">
        <v>93</v>
      </c>
      <c r="H23" s="8">
        <v>24</v>
      </c>
      <c r="I23" s="8">
        <v>35</v>
      </c>
      <c r="J23" s="8">
        <v>68.57142857142857</v>
      </c>
    </row>
    <row r="24" spans="1:10" ht="12.75">
      <c r="A24" s="8">
        <v>11</v>
      </c>
      <c r="B24" s="8" t="s">
        <v>209</v>
      </c>
      <c r="C24" s="8" t="s">
        <v>181</v>
      </c>
      <c r="D24" s="8" t="s">
        <v>43</v>
      </c>
      <c r="E24" s="8" t="s">
        <v>40</v>
      </c>
      <c r="F24" s="8">
        <v>8</v>
      </c>
      <c r="G24" s="8" t="s">
        <v>26</v>
      </c>
      <c r="H24" s="8">
        <v>29</v>
      </c>
      <c r="I24" s="8">
        <v>42</v>
      </c>
      <c r="J24" s="8">
        <v>69.04761904761905</v>
      </c>
    </row>
    <row r="25" spans="1:10" ht="12.75">
      <c r="A25" s="8">
        <v>12</v>
      </c>
      <c r="B25" s="8" t="s">
        <v>224</v>
      </c>
      <c r="C25" s="8" t="s">
        <v>225</v>
      </c>
      <c r="D25" s="8" t="s">
        <v>103</v>
      </c>
      <c r="E25" s="8" t="s">
        <v>40</v>
      </c>
      <c r="F25" s="8">
        <v>8</v>
      </c>
      <c r="G25" s="8" t="s">
        <v>93</v>
      </c>
      <c r="H25" s="8">
        <v>23</v>
      </c>
      <c r="I25" s="8">
        <v>42</v>
      </c>
      <c r="J25" s="8">
        <v>54.761904761904766</v>
      </c>
    </row>
    <row r="26" spans="1:10" ht="12.75">
      <c r="A26" s="8">
        <v>13</v>
      </c>
      <c r="B26" s="8" t="s">
        <v>246</v>
      </c>
      <c r="C26" s="8" t="s">
        <v>84</v>
      </c>
      <c r="D26" s="8" t="s">
        <v>247</v>
      </c>
      <c r="E26" s="8" t="s">
        <v>40</v>
      </c>
      <c r="F26" s="8">
        <v>9</v>
      </c>
      <c r="G26" s="8" t="s">
        <v>26</v>
      </c>
      <c r="H26" s="8">
        <v>31</v>
      </c>
      <c r="I26" s="8">
        <v>42</v>
      </c>
      <c r="J26" s="8">
        <v>73.80952380952381</v>
      </c>
    </row>
    <row r="27" spans="1:10" ht="12.75">
      <c r="A27" s="8">
        <v>14</v>
      </c>
      <c r="B27" s="8" t="s">
        <v>233</v>
      </c>
      <c r="C27" s="8" t="s">
        <v>62</v>
      </c>
      <c r="D27" s="8" t="s">
        <v>110</v>
      </c>
      <c r="E27" s="8" t="s">
        <v>40</v>
      </c>
      <c r="F27" s="8">
        <v>9</v>
      </c>
      <c r="G27" s="8" t="s">
        <v>25</v>
      </c>
      <c r="H27" s="8">
        <v>20</v>
      </c>
      <c r="I27" s="8">
        <v>42</v>
      </c>
      <c r="J27" s="8">
        <v>47.61904761904761</v>
      </c>
    </row>
    <row r="28" spans="1:10" ht="12.75">
      <c r="A28" s="8">
        <v>15</v>
      </c>
      <c r="B28" s="8" t="s">
        <v>279</v>
      </c>
      <c r="C28" s="8" t="s">
        <v>59</v>
      </c>
      <c r="D28" s="8" t="s">
        <v>280</v>
      </c>
      <c r="E28" s="8" t="s">
        <v>40</v>
      </c>
      <c r="F28" s="8">
        <v>10</v>
      </c>
      <c r="G28" s="8" t="s">
        <v>26</v>
      </c>
      <c r="H28" s="8">
        <v>37</v>
      </c>
      <c r="I28" s="8">
        <v>42</v>
      </c>
      <c r="J28" s="8">
        <v>88.09523809523809</v>
      </c>
    </row>
    <row r="29" spans="1:10" ht="12.75">
      <c r="A29" s="8">
        <v>16</v>
      </c>
      <c r="B29" s="8" t="s">
        <v>253</v>
      </c>
      <c r="C29" s="8" t="s">
        <v>236</v>
      </c>
      <c r="D29" s="8" t="s">
        <v>67</v>
      </c>
      <c r="E29" s="8" t="s">
        <v>40</v>
      </c>
      <c r="F29" s="8">
        <v>10</v>
      </c>
      <c r="G29" s="8" t="s">
        <v>25</v>
      </c>
      <c r="H29" s="8">
        <v>28</v>
      </c>
      <c r="I29" s="8">
        <v>42</v>
      </c>
      <c r="J29" s="8">
        <v>66.66666666666666</v>
      </c>
    </row>
    <row r="30" spans="1:10" ht="12.75">
      <c r="A30" s="8">
        <v>17</v>
      </c>
      <c r="B30" s="8" t="s">
        <v>267</v>
      </c>
      <c r="C30" s="8" t="s">
        <v>222</v>
      </c>
      <c r="D30" s="8" t="s">
        <v>268</v>
      </c>
      <c r="E30" s="8" t="s">
        <v>40</v>
      </c>
      <c r="F30" s="8">
        <v>10</v>
      </c>
      <c r="G30" s="8" t="s">
        <v>25</v>
      </c>
      <c r="H30" s="8">
        <v>28</v>
      </c>
      <c r="I30" s="8">
        <v>42</v>
      </c>
      <c r="J30" s="8">
        <v>66.66666666666666</v>
      </c>
    </row>
    <row r="31" spans="1:10" ht="12.75">
      <c r="A31" s="8">
        <v>18</v>
      </c>
      <c r="B31" s="8" t="s">
        <v>277</v>
      </c>
      <c r="C31" s="8" t="s">
        <v>278</v>
      </c>
      <c r="D31" s="8" t="s">
        <v>80</v>
      </c>
      <c r="E31" s="8" t="s">
        <v>40</v>
      </c>
      <c r="F31" s="8">
        <v>10</v>
      </c>
      <c r="G31" s="8" t="s">
        <v>25</v>
      </c>
      <c r="H31" s="8">
        <v>28</v>
      </c>
      <c r="I31" s="8">
        <v>42</v>
      </c>
      <c r="J31" s="8">
        <v>66.66666666666666</v>
      </c>
    </row>
    <row r="32" spans="1:10" ht="12.75">
      <c r="A32" s="8">
        <v>19</v>
      </c>
      <c r="B32" s="8" t="s">
        <v>286</v>
      </c>
      <c r="C32" s="8" t="s">
        <v>54</v>
      </c>
      <c r="D32" s="8" t="s">
        <v>80</v>
      </c>
      <c r="E32" s="8" t="s">
        <v>40</v>
      </c>
      <c r="F32" s="8">
        <v>11</v>
      </c>
      <c r="G32" s="8" t="s">
        <v>26</v>
      </c>
      <c r="H32" s="8">
        <v>31</v>
      </c>
      <c r="I32" s="8">
        <v>42</v>
      </c>
      <c r="J32" s="8">
        <v>73.80952380952381</v>
      </c>
    </row>
    <row r="33" spans="1:10" ht="12.75">
      <c r="A33" s="8">
        <v>20</v>
      </c>
      <c r="B33" s="8" t="s">
        <v>294</v>
      </c>
      <c r="C33" s="8" t="s">
        <v>295</v>
      </c>
      <c r="D33" s="8" t="s">
        <v>175</v>
      </c>
      <c r="E33" s="8" t="s">
        <v>40</v>
      </c>
      <c r="F33" s="8">
        <v>11</v>
      </c>
      <c r="G33" s="8" t="s">
        <v>26</v>
      </c>
      <c r="H33" s="8">
        <v>31</v>
      </c>
      <c r="I33" s="8">
        <v>42</v>
      </c>
      <c r="J33" s="8">
        <v>73.80952380952381</v>
      </c>
    </row>
    <row r="34" spans="1:10" ht="12.75">
      <c r="A34" s="8">
        <v>21</v>
      </c>
      <c r="B34" s="8" t="s">
        <v>318</v>
      </c>
      <c r="C34" s="8" t="s">
        <v>82</v>
      </c>
      <c r="D34" s="8" t="s">
        <v>46</v>
      </c>
      <c r="E34" s="8" t="s">
        <v>40</v>
      </c>
      <c r="F34" s="8">
        <v>11</v>
      </c>
      <c r="G34" s="8" t="s">
        <v>25</v>
      </c>
      <c r="H34" s="8">
        <v>18</v>
      </c>
      <c r="I34" s="8">
        <v>42</v>
      </c>
      <c r="J34" s="8">
        <v>42.857142857142854</v>
      </c>
    </row>
  </sheetData>
  <sheetProtection/>
  <autoFilter ref="A13:J13">
    <sortState ref="A14:J34">
      <sortCondition descending="1" sortBy="value" ref="J14:J34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2017-10-12T10:29:40Z</cp:lastPrinted>
  <dcterms:created xsi:type="dcterms:W3CDTF">2009-12-08T12:29:08Z</dcterms:created>
  <dcterms:modified xsi:type="dcterms:W3CDTF">2017-10-14T14:44:43Z</dcterms:modified>
  <cp:category/>
  <cp:version/>
  <cp:contentType/>
  <cp:contentStatus/>
</cp:coreProperties>
</file>