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2"/>
  </bookViews>
  <sheets>
    <sheet name="Лист2" sheetId="1" state="hidden" r:id="rId1"/>
    <sheet name="5 класс" sheetId="2" r:id="rId2"/>
    <sheet name="6 класс " sheetId="3" r:id="rId3"/>
    <sheet name="7 класс" sheetId="4" r:id="rId4"/>
    <sheet name="8 класс " sheetId="5" r:id="rId5"/>
    <sheet name="9 класс " sheetId="6" r:id="rId6"/>
    <sheet name="10 класс" sheetId="7" r:id="rId7"/>
    <sheet name="11 класс " sheetId="8" r:id="rId8"/>
  </sheets>
  <definedNames>
    <definedName name="_xlnm._FilterDatabase" localSheetId="6" hidden="1">'10 класс'!$A$13:$J$13</definedName>
    <definedName name="_xlnm._FilterDatabase" localSheetId="7" hidden="1">'11 класс '!$A$13:$J$13</definedName>
    <definedName name="_xlnm._FilterDatabase" localSheetId="1" hidden="1">'5 класс'!$A$13:$J$13</definedName>
    <definedName name="_xlnm._FilterDatabase" localSheetId="2" hidden="1">'6 класс '!$A$13:$J$13</definedName>
    <definedName name="_xlnm._FilterDatabase" localSheetId="3" hidden="1">'7 класс'!$A$13:$J$13</definedName>
    <definedName name="_xlnm._FilterDatabase" localSheetId="4" hidden="1">'8 класс '!$A$13:$J$13</definedName>
    <definedName name="_xlnm._FilterDatabase" localSheetId="5" hidden="1">'9 класс '!$A$13:$J$13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calcMode="manual" fullCalcOnLoad="1"/>
</workbook>
</file>

<file path=xl/sharedStrings.xml><?xml version="1.0" encoding="utf-8"?>
<sst xmlns="http://schemas.openxmlformats.org/spreadsheetml/2006/main" count="441" uniqueCount="185">
  <si>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</si>
  <si>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</si>
  <si>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</si>
  <si>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</si>
  <si>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</si>
  <si>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</si>
  <si>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</si>
  <si>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</si>
  <si>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</si>
  <si>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</si>
  <si>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</si>
  <si>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</si>
  <si>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</si>
  <si>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</si>
  <si>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</si>
  <si>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</si>
  <si>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</si>
  <si>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</si>
  <si>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</si>
  <si>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</si>
  <si>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</si>
  <si>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</si>
  <si>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</si>
  <si>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</si>
  <si>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</si>
  <si>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</si>
  <si>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</si>
  <si>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9 класс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</si>
  <si>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</si>
  <si>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</si>
  <si>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</si>
  <si>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</si>
  <si>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</si>
  <si>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</si>
  <si>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</si>
  <si>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Статус участника (победитель, призер, участник)</t>
  </si>
  <si>
    <t>Результаты школьного этапа всероссийской олимпиады школьников в 2017-2018 учебном году</t>
  </si>
  <si>
    <t>Максимальное количество баллов</t>
  </si>
  <si>
    <t>Уровень (класс) обучения (БЕЗ ЛИТЕРЫ)</t>
  </si>
  <si>
    <t>МБОУ "Лицей г. Абдулино"</t>
  </si>
  <si>
    <t>Муниципальное бюджетное общеобразовательное учреждение "Лицей города Абдулино"</t>
  </si>
  <si>
    <t>11 класс</t>
  </si>
  <si>
    <t>5 класс</t>
  </si>
  <si>
    <t>6 класс</t>
  </si>
  <si>
    <t>7 класс</t>
  </si>
  <si>
    <t>8 класс</t>
  </si>
  <si>
    <t>10 класс</t>
  </si>
  <si>
    <t>Участник</t>
  </si>
  <si>
    <t>География</t>
  </si>
  <si>
    <t>Дуров</t>
  </si>
  <si>
    <t>Дмитрий</t>
  </si>
  <si>
    <t>Андреевич</t>
  </si>
  <si>
    <t>Муллина</t>
  </si>
  <si>
    <t>Ирина</t>
  </si>
  <si>
    <t>Алексеевна</t>
  </si>
  <si>
    <t>Волкова</t>
  </si>
  <si>
    <t>Елизавета</t>
  </si>
  <si>
    <t>Александровна</t>
  </si>
  <si>
    <t>Артемьева</t>
  </si>
  <si>
    <t>Марина</t>
  </si>
  <si>
    <t>Григорьев</t>
  </si>
  <si>
    <t>Вениамин</t>
  </si>
  <si>
    <t>Эдуардович</t>
  </si>
  <si>
    <t>Ганеев</t>
  </si>
  <si>
    <t>Вадим</t>
  </si>
  <si>
    <t>Русланович</t>
  </si>
  <si>
    <t>победитель</t>
  </si>
  <si>
    <t>призер</t>
  </si>
  <si>
    <t>Гаврилов</t>
  </si>
  <si>
    <t>Евгеньевич</t>
  </si>
  <si>
    <t>Савельева</t>
  </si>
  <si>
    <t>Анна</t>
  </si>
  <si>
    <t>Устинов</t>
  </si>
  <si>
    <t>Павел</t>
  </si>
  <si>
    <t>Алексеевич</t>
  </si>
  <si>
    <t>Калмыкова</t>
  </si>
  <si>
    <t>Карина</t>
  </si>
  <si>
    <t>Сергеевна</t>
  </si>
  <si>
    <t>Лобкарев</t>
  </si>
  <si>
    <t>Александр</t>
  </si>
  <si>
    <t>Егорович</t>
  </si>
  <si>
    <t>Мязин</t>
  </si>
  <si>
    <t>Витальевич</t>
  </si>
  <si>
    <t>Шакирзянов</t>
  </si>
  <si>
    <t>Эдгар</t>
  </si>
  <si>
    <t>Рамильевич</t>
  </si>
  <si>
    <t>Новиков</t>
  </si>
  <si>
    <t>Иван</t>
  </si>
  <si>
    <t>Жигулин</t>
  </si>
  <si>
    <t>Ярослав</t>
  </si>
  <si>
    <t>Викторович</t>
  </si>
  <si>
    <t>Данчев</t>
  </si>
  <si>
    <t>Кирилл</t>
  </si>
  <si>
    <t>Владимирович</t>
  </si>
  <si>
    <t>Головин</t>
  </si>
  <si>
    <t>Никита</t>
  </si>
  <si>
    <t>Павлович</t>
  </si>
  <si>
    <t>Аббасова</t>
  </si>
  <si>
    <t>Жала</t>
  </si>
  <si>
    <t>Ильгаровна</t>
  </si>
  <si>
    <t>Вагин</t>
  </si>
  <si>
    <t>Сергей</t>
  </si>
  <si>
    <t>Идиятуллина</t>
  </si>
  <si>
    <t>Рината</t>
  </si>
  <si>
    <t>Маратовна</t>
  </si>
  <si>
    <t>Файзрахманов</t>
  </si>
  <si>
    <t>Руслан</t>
  </si>
  <si>
    <t>Борцов</t>
  </si>
  <si>
    <t>Радикович</t>
  </si>
  <si>
    <t>Важова</t>
  </si>
  <si>
    <t>Евгения</t>
  </si>
  <si>
    <t>Витальевна</t>
  </si>
  <si>
    <t>Лапшина</t>
  </si>
  <si>
    <t>Екатерина</t>
  </si>
  <si>
    <t>Дмитриевна</t>
  </si>
  <si>
    <t>Насыров</t>
  </si>
  <si>
    <t>Карим</t>
  </si>
  <si>
    <t>Тарасов</t>
  </si>
  <si>
    <t>Егор</t>
  </si>
  <si>
    <t>Гаффаров</t>
  </si>
  <si>
    <t>Иманхан</t>
  </si>
  <si>
    <t>Юрий</t>
  </si>
  <si>
    <t>Латыфский</t>
  </si>
  <si>
    <t>Данил</t>
  </si>
  <si>
    <t>Вадимович</t>
  </si>
  <si>
    <t>Мурзаков</t>
  </si>
  <si>
    <t>Сергеевич</t>
  </si>
  <si>
    <t>Яблоновская</t>
  </si>
  <si>
    <t>Наталья</t>
  </si>
  <si>
    <t>Владимировна</t>
  </si>
  <si>
    <t>Сарыхан оглы</t>
  </si>
  <si>
    <t>Попов</t>
  </si>
  <si>
    <t>Николай</t>
  </si>
  <si>
    <t>Фролова</t>
  </si>
  <si>
    <t>Викторовна</t>
  </si>
  <si>
    <t>Халин</t>
  </si>
  <si>
    <t>Владислав</t>
  </si>
  <si>
    <t>Владиславович</t>
  </si>
  <si>
    <t>Арсланова</t>
  </si>
  <si>
    <t>Элина</t>
  </si>
  <si>
    <t>Ильдаровна</t>
  </si>
  <si>
    <t>Бабаев</t>
  </si>
  <si>
    <t>Мирбаба</t>
  </si>
  <si>
    <t>Животягин</t>
  </si>
  <si>
    <t>Суганов</t>
  </si>
  <si>
    <t>Дмитриевич</t>
  </si>
  <si>
    <t>Рогов</t>
  </si>
  <si>
    <t>Григорий</t>
  </si>
  <si>
    <t>Валиева</t>
  </si>
  <si>
    <t>Гульсина</t>
  </si>
  <si>
    <t>Спартаковна</t>
  </si>
  <si>
    <t>Никулин</t>
  </si>
  <si>
    <t>Даниил</t>
  </si>
  <si>
    <t>Тушинов</t>
  </si>
  <si>
    <t>Данила</t>
  </si>
  <si>
    <t>Хасанова</t>
  </si>
  <si>
    <t>Арина</t>
  </si>
  <si>
    <t>Альбертовна</t>
  </si>
  <si>
    <t>Сафа оглы</t>
  </si>
  <si>
    <t>Астафьев</t>
  </si>
  <si>
    <t>Барышов</t>
  </si>
  <si>
    <t>Зотова</t>
  </si>
  <si>
    <t>Виктория</t>
  </si>
  <si>
    <t>Юрьевна</t>
  </si>
  <si>
    <t>Ишутина</t>
  </si>
  <si>
    <t>Анастасия</t>
  </si>
  <si>
    <t>Галилов</t>
  </si>
  <si>
    <t>Максим</t>
  </si>
  <si>
    <t>Игоревич</t>
  </si>
  <si>
    <t>Андрейко</t>
  </si>
  <si>
    <t>Евгеньевна</t>
  </si>
  <si>
    <t>Теплякова</t>
  </si>
  <si>
    <t>Ксения</t>
  </si>
  <si>
    <t>Астафьева</t>
  </si>
  <si>
    <t>Рогова</t>
  </si>
  <si>
    <t>Мария</t>
  </si>
  <si>
    <t>Свитачев</t>
  </si>
  <si>
    <t>Алексей</t>
  </si>
  <si>
    <t>петрович</t>
  </si>
  <si>
    <t>Юрина</t>
  </si>
  <si>
    <t>Бортников</t>
  </si>
  <si>
    <t>Александрович</t>
  </si>
  <si>
    <t>Насифуллин</t>
  </si>
  <si>
    <t>Булат</t>
  </si>
  <si>
    <t>Маратович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</si>
</sst>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4" fillId="35" borderId="10" xfId="0" applyFont="1" applyFill="1" applyBorder="1" applyAlignment="1">
      <alignment/>
    </xf>
    <xf numFmtId="0" fontId="25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0" xfId="0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5">
      <selection activeCell="B24" sqref="B2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6.125" style="0" customWidth="1"/>
    <col min="5" max="5" width="24.75390625" style="0" customWidth="1"/>
    <col min="6" max="6" width="12.125" style="0" customWidth="1"/>
    <col min="7" max="7" width="14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">
        <v>48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42</v>
      </c>
    </row>
    <row r="8" spans="2:3" ht="25.5">
      <c r="B8" s="4" t="s">
        <v>29</v>
      </c>
      <c r="C8" s="7">
        <v>43022</v>
      </c>
    </row>
    <row r="9" spans="2:3" ht="25.5">
      <c r="B9" s="4" t="s">
        <v>30</v>
      </c>
      <c r="C9">
        <v>6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5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2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2.75">
      <c r="A14" s="10">
        <v>1</v>
      </c>
      <c r="B14" s="16" t="s">
        <v>58</v>
      </c>
      <c r="C14" s="10" t="s">
        <v>59</v>
      </c>
      <c r="D14" s="10" t="s">
        <v>57</v>
      </c>
      <c r="E14" s="8" t="s">
        <v>40</v>
      </c>
      <c r="F14" s="6">
        <v>5</v>
      </c>
      <c r="G14" s="18" t="s">
        <v>66</v>
      </c>
      <c r="H14" s="6">
        <v>35</v>
      </c>
      <c r="I14" s="10">
        <v>40</v>
      </c>
      <c r="J14" s="6">
        <f>H14/I14*100</f>
        <v>87.5</v>
      </c>
    </row>
    <row r="15" spans="1:10" ht="12.75">
      <c r="A15" s="10">
        <v>2</v>
      </c>
      <c r="B15" s="16" t="s">
        <v>63</v>
      </c>
      <c r="C15" s="10" t="s">
        <v>64</v>
      </c>
      <c r="D15" s="10" t="s">
        <v>65</v>
      </c>
      <c r="E15" s="8" t="s">
        <v>40</v>
      </c>
      <c r="F15" s="6">
        <v>5</v>
      </c>
      <c r="G15" s="18" t="s">
        <v>67</v>
      </c>
      <c r="H15" s="6">
        <v>28</v>
      </c>
      <c r="I15" s="10">
        <v>40</v>
      </c>
      <c r="J15" s="6">
        <f>H15/I15*100</f>
        <v>70</v>
      </c>
    </row>
    <row r="16" spans="1:10" ht="12.75">
      <c r="A16" s="10">
        <v>3</v>
      </c>
      <c r="B16" s="16" t="s">
        <v>60</v>
      </c>
      <c r="C16" s="10" t="s">
        <v>61</v>
      </c>
      <c r="D16" s="10" t="s">
        <v>62</v>
      </c>
      <c r="E16" s="8" t="s">
        <v>40</v>
      </c>
      <c r="F16" s="6">
        <v>5</v>
      </c>
      <c r="G16" s="18" t="s">
        <v>67</v>
      </c>
      <c r="H16" s="6">
        <v>26</v>
      </c>
      <c r="I16" s="10">
        <v>40</v>
      </c>
      <c r="J16" s="6">
        <f>H16/I16*100</f>
        <v>65</v>
      </c>
    </row>
    <row r="17" spans="1:10" ht="12.75">
      <c r="A17" s="10">
        <v>4</v>
      </c>
      <c r="B17" s="16" t="s">
        <v>52</v>
      </c>
      <c r="C17" s="6" t="s">
        <v>53</v>
      </c>
      <c r="D17" s="6" t="s">
        <v>54</v>
      </c>
      <c r="E17" s="8" t="s">
        <v>40</v>
      </c>
      <c r="F17" s="6">
        <v>5</v>
      </c>
      <c r="G17" s="18" t="s">
        <v>47</v>
      </c>
      <c r="H17" s="6">
        <v>19</v>
      </c>
      <c r="I17" s="10">
        <v>40</v>
      </c>
      <c r="J17" s="6">
        <f>H17/I17*100</f>
        <v>47.5</v>
      </c>
    </row>
    <row r="18" spans="1:10" ht="12.75">
      <c r="A18" s="10">
        <v>5</v>
      </c>
      <c r="B18" s="16" t="s">
        <v>55</v>
      </c>
      <c r="C18" s="10" t="s">
        <v>56</v>
      </c>
      <c r="D18" s="10" t="s">
        <v>57</v>
      </c>
      <c r="E18" s="8" t="s">
        <v>40</v>
      </c>
      <c r="F18" s="6">
        <v>5</v>
      </c>
      <c r="G18" s="18" t="s">
        <v>47</v>
      </c>
      <c r="H18" s="6">
        <v>12</v>
      </c>
      <c r="I18" s="10">
        <v>40</v>
      </c>
      <c r="J18" s="6">
        <f>H18/I18*100</f>
        <v>30</v>
      </c>
    </row>
    <row r="19" spans="1:10" ht="12.75">
      <c r="A19" s="10">
        <v>6</v>
      </c>
      <c r="B19" s="16" t="s">
        <v>49</v>
      </c>
      <c r="C19" s="6" t="s">
        <v>50</v>
      </c>
      <c r="D19" s="6" t="s">
        <v>51</v>
      </c>
      <c r="E19" s="8" t="s">
        <v>40</v>
      </c>
      <c r="F19" s="6">
        <v>5</v>
      </c>
      <c r="G19" s="18" t="s">
        <v>47</v>
      </c>
      <c r="H19" s="6">
        <v>5</v>
      </c>
      <c r="I19" s="10">
        <v>40</v>
      </c>
      <c r="J19" s="6">
        <f>H19/I19*100</f>
        <v>12.5</v>
      </c>
    </row>
  </sheetData>
  <sheetProtection/>
  <autoFilter ref="A13:J13">
    <sortState ref="A14:J19">
      <sortCondition descending="1" sortBy="value" ref="J14:J19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5.75390625" style="0" customWidth="1"/>
    <col min="2" max="2" width="10.375" style="0" customWidth="1"/>
    <col min="3" max="3" width="12.125" style="0" customWidth="1"/>
    <col min="4" max="4" width="17.125" style="0" customWidth="1"/>
    <col min="5" max="5" width="24.75390625" style="0" customWidth="1"/>
    <col min="6" max="6" width="9.25390625" style="0" customWidth="1"/>
    <col min="7" max="7" width="12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43</v>
      </c>
    </row>
    <row r="8" spans="2:3" ht="38.25">
      <c r="B8" s="4" t="s">
        <v>29</v>
      </c>
      <c r="C8" s="7">
        <f>'5 класс'!C8</f>
        <v>43022</v>
      </c>
    </row>
    <row r="9" spans="2:3" ht="51">
      <c r="B9" s="4" t="s">
        <v>30</v>
      </c>
      <c r="C9">
        <v>11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6" t="s">
        <v>75</v>
      </c>
      <c r="C14" s="6" t="s">
        <v>76</v>
      </c>
      <c r="D14" s="6" t="s">
        <v>77</v>
      </c>
      <c r="E14" s="8" t="s">
        <v>40</v>
      </c>
      <c r="F14" s="6">
        <v>6</v>
      </c>
      <c r="G14" s="17" t="s">
        <v>66</v>
      </c>
      <c r="H14" s="6">
        <v>35</v>
      </c>
      <c r="I14" s="6">
        <v>40</v>
      </c>
      <c r="J14" s="6">
        <f>H14/I14*100</f>
        <v>87.5</v>
      </c>
    </row>
    <row r="15" spans="1:10" ht="12.75">
      <c r="A15" s="6">
        <v>2</v>
      </c>
      <c r="B15" s="16" t="s">
        <v>70</v>
      </c>
      <c r="C15" s="10" t="s">
        <v>71</v>
      </c>
      <c r="D15" s="10" t="s">
        <v>54</v>
      </c>
      <c r="E15" s="8" t="s">
        <v>40</v>
      </c>
      <c r="F15" s="6">
        <v>6</v>
      </c>
      <c r="G15" s="17" t="s">
        <v>67</v>
      </c>
      <c r="H15" s="10">
        <v>32</v>
      </c>
      <c r="I15" s="6">
        <v>40</v>
      </c>
      <c r="J15" s="6">
        <f aca="true" t="shared" si="0" ref="J15:J24">H15/I15*100</f>
        <v>80</v>
      </c>
    </row>
    <row r="16" spans="1:10" ht="12.75">
      <c r="A16" s="6">
        <v>3</v>
      </c>
      <c r="B16" s="16" t="s">
        <v>83</v>
      </c>
      <c r="C16" s="6" t="s">
        <v>84</v>
      </c>
      <c r="D16" s="6" t="s">
        <v>85</v>
      </c>
      <c r="E16" s="8" t="s">
        <v>40</v>
      </c>
      <c r="F16" s="6">
        <v>6</v>
      </c>
      <c r="G16" s="17" t="s">
        <v>67</v>
      </c>
      <c r="H16" s="6">
        <v>32</v>
      </c>
      <c r="I16" s="6">
        <v>40</v>
      </c>
      <c r="J16" s="6">
        <f t="shared" si="0"/>
        <v>80</v>
      </c>
    </row>
    <row r="17" spans="1:10" ht="12.75">
      <c r="A17" s="6">
        <v>4</v>
      </c>
      <c r="B17" s="16" t="s">
        <v>78</v>
      </c>
      <c r="C17" s="10" t="s">
        <v>79</v>
      </c>
      <c r="D17" s="10" t="s">
        <v>80</v>
      </c>
      <c r="E17" s="8" t="s">
        <v>40</v>
      </c>
      <c r="F17" s="6">
        <v>6</v>
      </c>
      <c r="G17" s="17" t="s">
        <v>67</v>
      </c>
      <c r="H17" s="10">
        <v>29</v>
      </c>
      <c r="I17" s="6">
        <v>40</v>
      </c>
      <c r="J17" s="6">
        <f t="shared" si="0"/>
        <v>72.5</v>
      </c>
    </row>
    <row r="18" spans="1:10" ht="12.75">
      <c r="A18" s="6">
        <v>5</v>
      </c>
      <c r="B18" s="16" t="s">
        <v>81</v>
      </c>
      <c r="C18" s="10" t="s">
        <v>64</v>
      </c>
      <c r="D18" s="10" t="s">
        <v>82</v>
      </c>
      <c r="E18" s="8" t="s">
        <v>40</v>
      </c>
      <c r="F18" s="6">
        <v>6</v>
      </c>
      <c r="G18" s="17" t="s">
        <v>47</v>
      </c>
      <c r="H18" s="10">
        <v>28</v>
      </c>
      <c r="I18" s="6">
        <v>40</v>
      </c>
      <c r="J18" s="6">
        <f t="shared" si="0"/>
        <v>70</v>
      </c>
    </row>
    <row r="19" spans="1:10" ht="12.75">
      <c r="A19" s="6">
        <v>6</v>
      </c>
      <c r="B19" s="16" t="s">
        <v>68</v>
      </c>
      <c r="C19" s="10" t="s">
        <v>50</v>
      </c>
      <c r="D19" s="10" t="s">
        <v>69</v>
      </c>
      <c r="E19" s="8" t="s">
        <v>40</v>
      </c>
      <c r="F19" s="6">
        <v>6</v>
      </c>
      <c r="G19" s="17" t="s">
        <v>47</v>
      </c>
      <c r="H19" s="10">
        <v>26</v>
      </c>
      <c r="I19" s="6">
        <v>40</v>
      </c>
      <c r="J19" s="6">
        <f t="shared" si="0"/>
        <v>65</v>
      </c>
    </row>
    <row r="20" spans="1:10" ht="12.75">
      <c r="A20" s="6">
        <v>7</v>
      </c>
      <c r="B20" s="16" t="s">
        <v>86</v>
      </c>
      <c r="C20" s="10" t="s">
        <v>87</v>
      </c>
      <c r="D20" s="10" t="s">
        <v>74</v>
      </c>
      <c r="E20" s="8" t="s">
        <v>40</v>
      </c>
      <c r="F20" s="6">
        <v>6</v>
      </c>
      <c r="G20" s="17" t="s">
        <v>47</v>
      </c>
      <c r="H20" s="10">
        <v>20</v>
      </c>
      <c r="I20" s="6">
        <v>40</v>
      </c>
      <c r="J20" s="6">
        <f t="shared" si="0"/>
        <v>50</v>
      </c>
    </row>
    <row r="21" spans="1:10" ht="12.75">
      <c r="A21" s="6">
        <v>8</v>
      </c>
      <c r="B21" s="16" t="s">
        <v>72</v>
      </c>
      <c r="C21" s="10" t="s">
        <v>73</v>
      </c>
      <c r="D21" s="10" t="s">
        <v>74</v>
      </c>
      <c r="E21" s="8" t="s">
        <v>40</v>
      </c>
      <c r="F21" s="6">
        <v>6</v>
      </c>
      <c r="G21" s="17" t="s">
        <v>47</v>
      </c>
      <c r="H21" s="10">
        <v>17</v>
      </c>
      <c r="I21" s="6">
        <v>40</v>
      </c>
      <c r="J21" s="6">
        <f t="shared" si="0"/>
        <v>42.5</v>
      </c>
    </row>
    <row r="22" spans="1:10" ht="12.75">
      <c r="A22" s="6">
        <v>9</v>
      </c>
      <c r="B22" s="16" t="s">
        <v>88</v>
      </c>
      <c r="C22" s="6" t="s">
        <v>89</v>
      </c>
      <c r="D22" s="6" t="s">
        <v>90</v>
      </c>
      <c r="E22" s="8" t="s">
        <v>40</v>
      </c>
      <c r="F22" s="6">
        <v>6</v>
      </c>
      <c r="G22" s="17" t="s">
        <v>47</v>
      </c>
      <c r="H22" s="6">
        <v>17</v>
      </c>
      <c r="I22" s="6">
        <v>40</v>
      </c>
      <c r="J22" s="6">
        <f t="shared" si="0"/>
        <v>42.5</v>
      </c>
    </row>
    <row r="23" spans="1:10" ht="12.75">
      <c r="A23" s="6">
        <v>10</v>
      </c>
      <c r="B23" s="16" t="s">
        <v>91</v>
      </c>
      <c r="C23" s="10" t="s">
        <v>92</v>
      </c>
      <c r="D23" s="10" t="s">
        <v>93</v>
      </c>
      <c r="E23" s="8" t="s">
        <v>40</v>
      </c>
      <c r="F23" s="6">
        <v>6</v>
      </c>
      <c r="G23" s="17" t="s">
        <v>47</v>
      </c>
      <c r="H23" s="10">
        <v>7</v>
      </c>
      <c r="I23" s="6">
        <v>40</v>
      </c>
      <c r="J23" s="6">
        <f t="shared" si="0"/>
        <v>17.5</v>
      </c>
    </row>
    <row r="24" spans="1:10" ht="12.75">
      <c r="A24" s="6">
        <v>11</v>
      </c>
      <c r="B24" s="16" t="s">
        <v>94</v>
      </c>
      <c r="C24" s="10" t="s">
        <v>95</v>
      </c>
      <c r="D24" s="10" t="s">
        <v>96</v>
      </c>
      <c r="E24" s="8" t="s">
        <v>40</v>
      </c>
      <c r="F24" s="6">
        <v>6</v>
      </c>
      <c r="G24" s="17" t="s">
        <v>47</v>
      </c>
      <c r="H24" s="10">
        <v>8</v>
      </c>
      <c r="I24" s="6">
        <v>40</v>
      </c>
      <c r="J24" s="6">
        <f t="shared" si="0"/>
        <v>20</v>
      </c>
    </row>
  </sheetData>
  <sheetProtection/>
  <autoFilter ref="A13:J13">
    <sortState ref="A14:J24">
      <sortCondition descending="1" sortBy="value" ref="J14:J24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0.75390625" style="0" customWidth="1"/>
    <col min="4" max="4" width="15.125" style="0" customWidth="1"/>
    <col min="5" max="5" width="24.75390625" style="0" customWidth="1"/>
    <col min="6" max="6" width="13.875" style="0" customWidth="1"/>
    <col min="7" max="7" width="13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44</v>
      </c>
    </row>
    <row r="8" spans="2:3" ht="25.5">
      <c r="B8" s="4" t="s">
        <v>29</v>
      </c>
      <c r="C8" s="7">
        <f>'5 класс'!C8</f>
        <v>43022</v>
      </c>
    </row>
    <row r="9" spans="2:3" ht="25.5">
      <c r="B9" s="4" t="s">
        <v>30</v>
      </c>
      <c r="C9">
        <v>14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3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6" t="s">
        <v>100</v>
      </c>
      <c r="C14" s="10" t="s">
        <v>101</v>
      </c>
      <c r="D14" s="10" t="s">
        <v>74</v>
      </c>
      <c r="E14" s="8" t="s">
        <v>40</v>
      </c>
      <c r="F14" s="6">
        <v>7</v>
      </c>
      <c r="G14" s="18" t="s">
        <v>66</v>
      </c>
      <c r="H14" s="10">
        <v>28</v>
      </c>
      <c r="I14" s="6">
        <v>40</v>
      </c>
      <c r="J14" s="6">
        <f>H14/I14*100</f>
        <v>70</v>
      </c>
    </row>
    <row r="15" spans="1:10" ht="12.75">
      <c r="A15" s="10">
        <v>2</v>
      </c>
      <c r="B15" s="16" t="s">
        <v>127</v>
      </c>
      <c r="C15" s="10" t="s">
        <v>128</v>
      </c>
      <c r="D15" s="10" t="s">
        <v>129</v>
      </c>
      <c r="E15" s="8" t="s">
        <v>40</v>
      </c>
      <c r="F15" s="6">
        <v>7</v>
      </c>
      <c r="G15" s="18" t="s">
        <v>67</v>
      </c>
      <c r="H15" s="10">
        <v>24</v>
      </c>
      <c r="I15" s="6">
        <v>40</v>
      </c>
      <c r="J15" s="6">
        <f>H15/I15*100</f>
        <v>60</v>
      </c>
    </row>
    <row r="16" spans="1:10" ht="12.75">
      <c r="A16" s="10">
        <v>3</v>
      </c>
      <c r="B16" s="16" t="s">
        <v>125</v>
      </c>
      <c r="C16" s="10" t="s">
        <v>79</v>
      </c>
      <c r="D16" s="10" t="s">
        <v>126</v>
      </c>
      <c r="E16" s="8" t="s">
        <v>40</v>
      </c>
      <c r="F16" s="6">
        <v>7</v>
      </c>
      <c r="G16" s="18" t="s">
        <v>47</v>
      </c>
      <c r="H16" s="10">
        <v>15</v>
      </c>
      <c r="I16" s="6">
        <v>40</v>
      </c>
      <c r="J16" s="6">
        <f>H16/I16*100</f>
        <v>37.5</v>
      </c>
    </row>
    <row r="17" spans="1:10" ht="12.75">
      <c r="A17" s="10">
        <v>4</v>
      </c>
      <c r="B17" s="16" t="s">
        <v>105</v>
      </c>
      <c r="C17" s="10" t="s">
        <v>106</v>
      </c>
      <c r="D17" s="10" t="s">
        <v>51</v>
      </c>
      <c r="E17" s="8" t="s">
        <v>40</v>
      </c>
      <c r="F17" s="6">
        <v>7</v>
      </c>
      <c r="G17" s="18" t="s">
        <v>47</v>
      </c>
      <c r="H17" s="10">
        <v>14</v>
      </c>
      <c r="I17" s="6">
        <v>40</v>
      </c>
      <c r="J17" s="6">
        <f>H17/I17*100</f>
        <v>35</v>
      </c>
    </row>
    <row r="18" spans="1:10" ht="12.75">
      <c r="A18" s="10">
        <v>5</v>
      </c>
      <c r="B18" s="16" t="s">
        <v>115</v>
      </c>
      <c r="C18" s="10" t="s">
        <v>116</v>
      </c>
      <c r="D18" s="10" t="s">
        <v>65</v>
      </c>
      <c r="E18" s="8" t="s">
        <v>40</v>
      </c>
      <c r="F18" s="6">
        <v>7</v>
      </c>
      <c r="G18" s="18" t="s">
        <v>47</v>
      </c>
      <c r="H18" s="10">
        <v>14</v>
      </c>
      <c r="I18" s="6">
        <v>40</v>
      </c>
      <c r="J18" s="6">
        <f>H18/I18*100</f>
        <v>35</v>
      </c>
    </row>
    <row r="19" spans="1:10" ht="12.75">
      <c r="A19" s="10">
        <v>6</v>
      </c>
      <c r="B19" s="16" t="s">
        <v>107</v>
      </c>
      <c r="C19" s="6" t="s">
        <v>64</v>
      </c>
      <c r="D19" s="6" t="s">
        <v>108</v>
      </c>
      <c r="E19" s="8" t="s">
        <v>40</v>
      </c>
      <c r="F19" s="6">
        <v>7</v>
      </c>
      <c r="G19" s="18" t="s">
        <v>47</v>
      </c>
      <c r="H19" s="6">
        <v>13</v>
      </c>
      <c r="I19" s="6">
        <v>40</v>
      </c>
      <c r="J19" s="6">
        <f>H19/I19*100</f>
        <v>32.5</v>
      </c>
    </row>
    <row r="20" spans="1:10" ht="12.75">
      <c r="A20" s="10">
        <v>7</v>
      </c>
      <c r="B20" s="16" t="s">
        <v>109</v>
      </c>
      <c r="C20" s="10" t="s">
        <v>110</v>
      </c>
      <c r="D20" s="10" t="s">
        <v>111</v>
      </c>
      <c r="E20" s="8" t="s">
        <v>40</v>
      </c>
      <c r="F20" s="6">
        <v>7</v>
      </c>
      <c r="G20" s="18" t="s">
        <v>47</v>
      </c>
      <c r="H20" s="10">
        <v>13</v>
      </c>
      <c r="I20" s="6">
        <v>40</v>
      </c>
      <c r="J20" s="6">
        <f>H20/I20*100</f>
        <v>32.5</v>
      </c>
    </row>
    <row r="21" spans="1:10" ht="12.75">
      <c r="A21" s="10">
        <v>8</v>
      </c>
      <c r="B21" s="16" t="s">
        <v>117</v>
      </c>
      <c r="C21" s="10" t="s">
        <v>118</v>
      </c>
      <c r="D21" s="10" t="s">
        <v>74</v>
      </c>
      <c r="E21" s="8" t="s">
        <v>40</v>
      </c>
      <c r="F21" s="6">
        <v>7</v>
      </c>
      <c r="G21" s="18" t="s">
        <v>47</v>
      </c>
      <c r="H21" s="10">
        <v>13</v>
      </c>
      <c r="I21" s="6">
        <v>40</v>
      </c>
      <c r="J21" s="6">
        <f>H21/I21*100</f>
        <v>32.5</v>
      </c>
    </row>
    <row r="22" spans="1:10" ht="12.75">
      <c r="A22" s="10">
        <v>9</v>
      </c>
      <c r="B22" s="16" t="s">
        <v>97</v>
      </c>
      <c r="C22" s="6" t="s">
        <v>98</v>
      </c>
      <c r="D22" s="6" t="s">
        <v>99</v>
      </c>
      <c r="E22" s="8" t="s">
        <v>40</v>
      </c>
      <c r="F22" s="6">
        <v>7</v>
      </c>
      <c r="G22" s="18" t="s">
        <v>47</v>
      </c>
      <c r="H22" s="6">
        <v>12</v>
      </c>
      <c r="I22" s="6">
        <v>40</v>
      </c>
      <c r="J22" s="6">
        <f>H22/I22*100</f>
        <v>30</v>
      </c>
    </row>
    <row r="23" spans="1:10" ht="12.75">
      <c r="A23" s="10">
        <v>10</v>
      </c>
      <c r="B23" s="16" t="s">
        <v>102</v>
      </c>
      <c r="C23" s="10" t="s">
        <v>103</v>
      </c>
      <c r="D23" s="10" t="s">
        <v>104</v>
      </c>
      <c r="E23" s="8" t="s">
        <v>40</v>
      </c>
      <c r="F23" s="6">
        <v>7</v>
      </c>
      <c r="G23" s="18" t="s">
        <v>47</v>
      </c>
      <c r="H23" s="10">
        <v>11</v>
      </c>
      <c r="I23" s="6">
        <v>40</v>
      </c>
      <c r="J23" s="6">
        <f>H23/I23*100</f>
        <v>27.500000000000004</v>
      </c>
    </row>
    <row r="24" spans="1:10" ht="12.75">
      <c r="A24" s="10">
        <v>11</v>
      </c>
      <c r="B24" s="16" t="s">
        <v>112</v>
      </c>
      <c r="C24" s="10" t="s">
        <v>113</v>
      </c>
      <c r="D24" s="10" t="s">
        <v>114</v>
      </c>
      <c r="E24" s="8" t="s">
        <v>40</v>
      </c>
      <c r="F24" s="6">
        <v>7</v>
      </c>
      <c r="G24" s="18" t="s">
        <v>47</v>
      </c>
      <c r="H24" s="10">
        <v>11</v>
      </c>
      <c r="I24" s="6">
        <v>40</v>
      </c>
      <c r="J24" s="6">
        <f>H24/I24*100</f>
        <v>27.500000000000004</v>
      </c>
    </row>
    <row r="25" spans="1:10" ht="12.75">
      <c r="A25" s="10">
        <v>12</v>
      </c>
      <c r="B25" s="16" t="s">
        <v>94</v>
      </c>
      <c r="C25" s="10" t="s">
        <v>121</v>
      </c>
      <c r="D25" s="10" t="s">
        <v>96</v>
      </c>
      <c r="E25" s="8" t="s">
        <v>40</v>
      </c>
      <c r="F25" s="6">
        <v>7</v>
      </c>
      <c r="G25" s="18" t="s">
        <v>47</v>
      </c>
      <c r="H25" s="10">
        <v>9</v>
      </c>
      <c r="I25" s="6">
        <v>40</v>
      </c>
      <c r="J25" s="6">
        <f>H25/I25*100</f>
        <v>22.5</v>
      </c>
    </row>
    <row r="26" spans="1:10" ht="12.75">
      <c r="A26" s="10">
        <v>13</v>
      </c>
      <c r="B26" s="16" t="s">
        <v>122</v>
      </c>
      <c r="C26" s="10" t="s">
        <v>123</v>
      </c>
      <c r="D26" s="10" t="s">
        <v>124</v>
      </c>
      <c r="E26" s="8" t="s">
        <v>40</v>
      </c>
      <c r="F26" s="6">
        <v>7</v>
      </c>
      <c r="G26" s="18" t="s">
        <v>47</v>
      </c>
      <c r="H26" s="10">
        <v>9</v>
      </c>
      <c r="I26" s="6">
        <v>40</v>
      </c>
      <c r="J26" s="6">
        <f>H26/I26*100</f>
        <v>22.5</v>
      </c>
    </row>
    <row r="27" spans="1:10" ht="12.75">
      <c r="A27" s="10">
        <v>14</v>
      </c>
      <c r="B27" s="16" t="s">
        <v>119</v>
      </c>
      <c r="C27" s="10" t="s">
        <v>120</v>
      </c>
      <c r="D27" s="10" t="s">
        <v>130</v>
      </c>
      <c r="E27" s="8" t="s">
        <v>40</v>
      </c>
      <c r="F27" s="6">
        <v>7</v>
      </c>
      <c r="G27" s="18" t="s">
        <v>47</v>
      </c>
      <c r="H27" s="10">
        <v>6</v>
      </c>
      <c r="I27" s="6">
        <v>40</v>
      </c>
      <c r="J27" s="6">
        <f>H27/I27*100</f>
        <v>15</v>
      </c>
    </row>
  </sheetData>
  <sheetProtection/>
  <autoFilter ref="A13:J13">
    <sortState ref="A14:J27">
      <sortCondition descending="1" sortBy="value" ref="J14:J27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32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25390625" style="0" customWidth="1"/>
    <col min="7" max="7" width="11.62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45</v>
      </c>
    </row>
    <row r="8" spans="2:3" ht="25.5">
      <c r="B8" s="4" t="s">
        <v>29</v>
      </c>
      <c r="C8" s="7">
        <f>'5 класс'!C8</f>
        <v>43022</v>
      </c>
    </row>
    <row r="9" spans="2:3" ht="25.5">
      <c r="B9" s="4" t="s">
        <v>30</v>
      </c>
      <c r="C9">
        <v>13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8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0">
        <v>1</v>
      </c>
      <c r="B14" s="10" t="s">
        <v>155</v>
      </c>
      <c r="C14" s="10" t="s">
        <v>156</v>
      </c>
      <c r="D14" s="10" t="s">
        <v>157</v>
      </c>
      <c r="E14" s="8" t="s">
        <v>40</v>
      </c>
      <c r="F14" s="6">
        <v>8</v>
      </c>
      <c r="G14" s="18" t="s">
        <v>66</v>
      </c>
      <c r="H14" s="10">
        <v>32</v>
      </c>
      <c r="I14" s="6">
        <v>40</v>
      </c>
      <c r="J14" s="6">
        <f>H14/I14*100</f>
        <v>80</v>
      </c>
    </row>
    <row r="15" spans="1:10" ht="12.75">
      <c r="A15" s="10">
        <v>2</v>
      </c>
      <c r="B15" s="10" t="s">
        <v>153</v>
      </c>
      <c r="C15" s="10" t="s">
        <v>154</v>
      </c>
      <c r="D15" s="10" t="s">
        <v>126</v>
      </c>
      <c r="E15" s="8" t="s">
        <v>40</v>
      </c>
      <c r="F15" s="6">
        <v>8</v>
      </c>
      <c r="G15" s="18" t="s">
        <v>67</v>
      </c>
      <c r="H15" s="10">
        <v>20</v>
      </c>
      <c r="I15" s="6">
        <v>40</v>
      </c>
      <c r="J15" s="6">
        <f>H15/I15*100</f>
        <v>50</v>
      </c>
    </row>
    <row r="16" spans="1:10" ht="12.75">
      <c r="A16" s="10">
        <v>3</v>
      </c>
      <c r="B16" s="10" t="s">
        <v>131</v>
      </c>
      <c r="C16" s="10" t="s">
        <v>132</v>
      </c>
      <c r="D16" s="10" t="s">
        <v>51</v>
      </c>
      <c r="E16" s="8" t="s">
        <v>40</v>
      </c>
      <c r="F16" s="6">
        <v>8</v>
      </c>
      <c r="G16" s="18" t="s">
        <v>67</v>
      </c>
      <c r="H16" s="10">
        <v>18</v>
      </c>
      <c r="I16" s="6">
        <v>40</v>
      </c>
      <c r="J16" s="6">
        <f>H16/I16*100</f>
        <v>45</v>
      </c>
    </row>
    <row r="17" spans="1:10" ht="12.75">
      <c r="A17" s="10">
        <v>4</v>
      </c>
      <c r="B17" s="10" t="s">
        <v>141</v>
      </c>
      <c r="C17" s="10" t="s">
        <v>142</v>
      </c>
      <c r="D17" s="10" t="s">
        <v>158</v>
      </c>
      <c r="E17" s="8" t="s">
        <v>40</v>
      </c>
      <c r="F17" s="6">
        <v>8</v>
      </c>
      <c r="G17" s="18" t="s">
        <v>67</v>
      </c>
      <c r="H17" s="10">
        <v>18</v>
      </c>
      <c r="I17" s="6">
        <v>40</v>
      </c>
      <c r="J17" s="6">
        <f>H17/I17*100</f>
        <v>45</v>
      </c>
    </row>
    <row r="18" spans="1:10" ht="12.75">
      <c r="A18" s="10">
        <v>5</v>
      </c>
      <c r="B18" s="10" t="s">
        <v>144</v>
      </c>
      <c r="C18" s="10" t="s">
        <v>136</v>
      </c>
      <c r="D18" s="10" t="s">
        <v>145</v>
      </c>
      <c r="E18" s="8" t="s">
        <v>40</v>
      </c>
      <c r="F18" s="6">
        <v>8</v>
      </c>
      <c r="G18" s="18" t="s">
        <v>47</v>
      </c>
      <c r="H18" s="10">
        <v>17</v>
      </c>
      <c r="I18" s="6">
        <v>40</v>
      </c>
      <c r="J18" s="6">
        <f>H18/I18*100</f>
        <v>42.5</v>
      </c>
    </row>
    <row r="19" spans="1:10" ht="12.75">
      <c r="A19" s="10">
        <v>6</v>
      </c>
      <c r="B19" s="10" t="s">
        <v>143</v>
      </c>
      <c r="C19" s="10" t="s">
        <v>79</v>
      </c>
      <c r="D19" s="10" t="s">
        <v>126</v>
      </c>
      <c r="E19" s="8" t="s">
        <v>40</v>
      </c>
      <c r="F19" s="6">
        <v>8</v>
      </c>
      <c r="G19" s="18" t="s">
        <v>47</v>
      </c>
      <c r="H19" s="10">
        <v>15</v>
      </c>
      <c r="I19" s="6">
        <v>40</v>
      </c>
      <c r="J19" s="6">
        <f>H19/I19*100</f>
        <v>37.5</v>
      </c>
    </row>
    <row r="20" spans="1:10" ht="12.75">
      <c r="A20" s="10">
        <v>7</v>
      </c>
      <c r="B20" s="10" t="s">
        <v>138</v>
      </c>
      <c r="C20" s="10" t="s">
        <v>139</v>
      </c>
      <c r="D20" s="10" t="s">
        <v>140</v>
      </c>
      <c r="E20" s="8" t="s">
        <v>40</v>
      </c>
      <c r="F20" s="6">
        <v>8</v>
      </c>
      <c r="G20" s="18" t="s">
        <v>47</v>
      </c>
      <c r="H20" s="10">
        <v>14</v>
      </c>
      <c r="I20" s="6">
        <v>40</v>
      </c>
      <c r="J20" s="6">
        <f>H20/I20*100</f>
        <v>35</v>
      </c>
    </row>
    <row r="21" spans="1:10" ht="12.75">
      <c r="A21" s="10">
        <v>8</v>
      </c>
      <c r="B21" s="10" t="s">
        <v>146</v>
      </c>
      <c r="C21" s="10" t="s">
        <v>147</v>
      </c>
      <c r="D21" s="10" t="s">
        <v>90</v>
      </c>
      <c r="E21" s="8" t="s">
        <v>40</v>
      </c>
      <c r="F21" s="6">
        <v>8</v>
      </c>
      <c r="G21" s="18" t="s">
        <v>47</v>
      </c>
      <c r="H21" s="10">
        <v>14</v>
      </c>
      <c r="I21" s="6">
        <v>40</v>
      </c>
      <c r="J21" s="6">
        <f>H21/I21*100</f>
        <v>35</v>
      </c>
    </row>
    <row r="22" spans="1:10" ht="12.75">
      <c r="A22" s="10">
        <v>9</v>
      </c>
      <c r="B22" s="10" t="s">
        <v>125</v>
      </c>
      <c r="C22" s="10" t="s">
        <v>136</v>
      </c>
      <c r="D22" s="10" t="s">
        <v>126</v>
      </c>
      <c r="E22" s="8" t="s">
        <v>40</v>
      </c>
      <c r="F22" s="6">
        <v>8</v>
      </c>
      <c r="G22" s="18" t="s">
        <v>47</v>
      </c>
      <c r="H22" s="10">
        <v>13</v>
      </c>
      <c r="I22" s="6">
        <v>40</v>
      </c>
      <c r="J22" s="6">
        <f>H22/I22*100</f>
        <v>32.5</v>
      </c>
    </row>
    <row r="23" spans="1:10" ht="12.75">
      <c r="A23" s="10">
        <v>10</v>
      </c>
      <c r="B23" s="10" t="s">
        <v>135</v>
      </c>
      <c r="C23" s="10" t="s">
        <v>136</v>
      </c>
      <c r="D23" s="10" t="s">
        <v>137</v>
      </c>
      <c r="E23" s="8" t="s">
        <v>40</v>
      </c>
      <c r="F23" s="6">
        <v>8</v>
      </c>
      <c r="G23" s="18" t="s">
        <v>47</v>
      </c>
      <c r="H23" s="10">
        <v>11</v>
      </c>
      <c r="I23" s="6">
        <v>40</v>
      </c>
      <c r="J23" s="6">
        <f>H23/I23*100</f>
        <v>27.500000000000004</v>
      </c>
    </row>
    <row r="24" spans="1:10" ht="12.75">
      <c r="A24" s="10">
        <v>11</v>
      </c>
      <c r="B24" s="10" t="s">
        <v>148</v>
      </c>
      <c r="C24" s="10" t="s">
        <v>149</v>
      </c>
      <c r="D24" s="10" t="s">
        <v>150</v>
      </c>
      <c r="E24" s="8" t="s">
        <v>40</v>
      </c>
      <c r="F24" s="6">
        <v>8</v>
      </c>
      <c r="G24" s="18" t="s">
        <v>47</v>
      </c>
      <c r="H24" s="10">
        <v>11</v>
      </c>
      <c r="I24" s="6">
        <v>40</v>
      </c>
      <c r="J24" s="6">
        <f>H24/I24*100</f>
        <v>27.500000000000004</v>
      </c>
    </row>
    <row r="25" spans="1:10" ht="12.75">
      <c r="A25" s="10">
        <v>12</v>
      </c>
      <c r="B25" s="10" t="s">
        <v>151</v>
      </c>
      <c r="C25" s="10" t="s">
        <v>152</v>
      </c>
      <c r="D25" s="10" t="s">
        <v>126</v>
      </c>
      <c r="E25" s="8" t="s">
        <v>40</v>
      </c>
      <c r="F25" s="6">
        <v>8</v>
      </c>
      <c r="G25" s="18" t="s">
        <v>47</v>
      </c>
      <c r="H25" s="10">
        <v>9</v>
      </c>
      <c r="I25" s="6">
        <v>40</v>
      </c>
      <c r="J25" s="6">
        <f>H25/I25*100</f>
        <v>22.5</v>
      </c>
    </row>
    <row r="26" spans="1:10" ht="12.75">
      <c r="A26" s="10">
        <v>13</v>
      </c>
      <c r="B26" s="10" t="s">
        <v>133</v>
      </c>
      <c r="C26" s="10" t="s">
        <v>56</v>
      </c>
      <c r="D26" s="10" t="s">
        <v>134</v>
      </c>
      <c r="E26" s="8" t="s">
        <v>40</v>
      </c>
      <c r="F26" s="6">
        <v>8</v>
      </c>
      <c r="G26" s="18" t="s">
        <v>47</v>
      </c>
      <c r="H26" s="10">
        <v>6</v>
      </c>
      <c r="I26" s="6">
        <v>40</v>
      </c>
      <c r="J26" s="6">
        <f>H26/I26*100</f>
        <v>15</v>
      </c>
    </row>
    <row r="32" ht="12.75">
      <c r="E32" s="23"/>
    </row>
  </sheetData>
  <sheetProtection/>
  <autoFilter ref="A13:J13">
    <sortState ref="A14:J32">
      <sortCondition descending="1" sortBy="value" ref="J14:J32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20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0" customWidth="1"/>
    <col min="2" max="2" width="12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11.75390625" style="0" customWidth="1"/>
    <col min="7" max="7" width="11.875" style="0" customWidth="1"/>
    <col min="8" max="9" width="11.00390625" style="0" customWidth="1"/>
    <col min="10" max="10" width="10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27</v>
      </c>
    </row>
    <row r="8" spans="2:3" ht="38.25">
      <c r="B8" s="4" t="s">
        <v>29</v>
      </c>
      <c r="C8" s="7">
        <f>'5 класс'!C8</f>
        <v>43022</v>
      </c>
    </row>
    <row r="9" spans="2:3" ht="25.5">
      <c r="B9" s="4" t="s">
        <v>30</v>
      </c>
      <c r="C9">
        <v>7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0" t="s">
        <v>169</v>
      </c>
      <c r="C14" s="10" t="s">
        <v>156</v>
      </c>
      <c r="D14" s="10" t="s">
        <v>170</v>
      </c>
      <c r="E14" s="8" t="s">
        <v>40</v>
      </c>
      <c r="F14" s="6">
        <v>9</v>
      </c>
      <c r="G14" s="17" t="s">
        <v>66</v>
      </c>
      <c r="H14" s="10">
        <v>28</v>
      </c>
      <c r="I14" s="6">
        <v>40</v>
      </c>
      <c r="J14" s="6">
        <f>H14/I14*100</f>
        <v>70</v>
      </c>
    </row>
    <row r="15" spans="1:10" ht="12.75">
      <c r="A15" s="6">
        <v>2</v>
      </c>
      <c r="B15" s="9" t="s">
        <v>164</v>
      </c>
      <c r="C15" s="6" t="s">
        <v>165</v>
      </c>
      <c r="D15" s="6" t="s">
        <v>163</v>
      </c>
      <c r="E15" s="8" t="s">
        <v>40</v>
      </c>
      <c r="F15" s="6">
        <v>9</v>
      </c>
      <c r="G15" s="17" t="s">
        <v>67</v>
      </c>
      <c r="H15" s="6">
        <v>16</v>
      </c>
      <c r="I15" s="6">
        <v>40</v>
      </c>
      <c r="J15" s="6">
        <f>H15/I15*100</f>
        <v>40</v>
      </c>
    </row>
    <row r="16" spans="1:10" ht="12.75">
      <c r="A16" s="6">
        <v>3</v>
      </c>
      <c r="B16" s="9" t="s">
        <v>160</v>
      </c>
      <c r="C16" s="6" t="s">
        <v>50</v>
      </c>
      <c r="D16" s="6" t="s">
        <v>74</v>
      </c>
      <c r="E16" s="8" t="s">
        <v>40</v>
      </c>
      <c r="F16" s="6">
        <v>9</v>
      </c>
      <c r="G16" s="17" t="s">
        <v>47</v>
      </c>
      <c r="H16" s="6">
        <v>13</v>
      </c>
      <c r="I16" s="6">
        <v>40</v>
      </c>
      <c r="J16" s="6">
        <f>H16/I16*100</f>
        <v>32.5</v>
      </c>
    </row>
    <row r="17" spans="1:10" ht="12.75">
      <c r="A17" s="6">
        <v>4</v>
      </c>
      <c r="B17" s="10" t="s">
        <v>161</v>
      </c>
      <c r="C17" s="10" t="s">
        <v>162</v>
      </c>
      <c r="D17" s="10" t="s">
        <v>163</v>
      </c>
      <c r="E17" s="8" t="s">
        <v>40</v>
      </c>
      <c r="F17" s="6">
        <v>9</v>
      </c>
      <c r="G17" s="17" t="s">
        <v>47</v>
      </c>
      <c r="H17" s="10">
        <v>8</v>
      </c>
      <c r="I17" s="6">
        <v>40</v>
      </c>
      <c r="J17" s="6">
        <f>H17/I17*100</f>
        <v>20</v>
      </c>
    </row>
    <row r="18" spans="1:10" ht="12.75">
      <c r="A18" s="6">
        <v>5</v>
      </c>
      <c r="B18" s="9" t="s">
        <v>166</v>
      </c>
      <c r="C18" s="10" t="s">
        <v>167</v>
      </c>
      <c r="D18" s="10" t="s">
        <v>168</v>
      </c>
      <c r="E18" s="8" t="s">
        <v>40</v>
      </c>
      <c r="F18" s="6">
        <v>9</v>
      </c>
      <c r="G18" s="17" t="s">
        <v>47</v>
      </c>
      <c r="H18" s="10">
        <v>8</v>
      </c>
      <c r="I18" s="6">
        <v>40</v>
      </c>
      <c r="J18" s="6">
        <f>H18/I18*100</f>
        <v>20</v>
      </c>
    </row>
    <row r="19" spans="1:10" ht="12.75">
      <c r="A19" s="6">
        <v>6</v>
      </c>
      <c r="B19" s="9" t="s">
        <v>171</v>
      </c>
      <c r="C19" s="10" t="s">
        <v>172</v>
      </c>
      <c r="D19" s="10" t="s">
        <v>57</v>
      </c>
      <c r="E19" s="8" t="s">
        <v>40</v>
      </c>
      <c r="F19" s="6">
        <v>9</v>
      </c>
      <c r="G19" s="17" t="s">
        <v>47</v>
      </c>
      <c r="H19" s="10">
        <v>7</v>
      </c>
      <c r="I19" s="6">
        <v>40</v>
      </c>
      <c r="J19" s="6">
        <f>H19/I19*100</f>
        <v>17.5</v>
      </c>
    </row>
    <row r="20" spans="1:10" ht="12.75">
      <c r="A20" s="6">
        <v>7</v>
      </c>
      <c r="B20" s="9" t="s">
        <v>159</v>
      </c>
      <c r="C20" s="10" t="s">
        <v>79</v>
      </c>
      <c r="D20" s="10" t="s">
        <v>145</v>
      </c>
      <c r="E20" s="8" t="s">
        <v>40</v>
      </c>
      <c r="F20" s="6">
        <v>9</v>
      </c>
      <c r="G20" s="17" t="s">
        <v>47</v>
      </c>
      <c r="H20" s="10">
        <v>5</v>
      </c>
      <c r="I20" s="6">
        <v>40</v>
      </c>
      <c r="J20" s="6">
        <f>H20/I20*100</f>
        <v>12.5</v>
      </c>
    </row>
  </sheetData>
  <sheetProtection/>
  <autoFilter ref="A13:J13">
    <sortState ref="A14:J20">
      <sortCondition descending="1" sortBy="value" ref="J14:J20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J17"/>
  <sheetViews>
    <sheetView tabSelected="1" zoomScalePageLayoutView="0" workbookViewId="0" topLeftCell="A1">
      <selection activeCell="H36" sqref="H36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4.75390625" style="0" customWidth="1"/>
    <col min="6" max="6" width="9.125" style="0" customWidth="1"/>
    <col min="7" max="7" width="15.125" style="0" customWidth="1"/>
    <col min="8" max="8" width="8.875" style="0" customWidth="1"/>
    <col min="9" max="9" width="9.87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46</v>
      </c>
    </row>
    <row r="8" spans="2:3" ht="25.5">
      <c r="B8" s="4" t="s">
        <v>29</v>
      </c>
      <c r="C8" s="7">
        <f>'5 класс'!C8</f>
        <v>43022</v>
      </c>
    </row>
    <row r="9" spans="2:3" ht="25.5">
      <c r="B9" s="4" t="s">
        <v>30</v>
      </c>
      <c r="C9">
        <v>4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s="12" customFormat="1" ht="1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6">
        <v>1</v>
      </c>
      <c r="B14" s="10" t="s">
        <v>173</v>
      </c>
      <c r="C14" s="6" t="s">
        <v>165</v>
      </c>
      <c r="D14" s="6" t="s">
        <v>114</v>
      </c>
      <c r="E14" s="8" t="s">
        <v>40</v>
      </c>
      <c r="F14" s="6">
        <v>10</v>
      </c>
      <c r="G14" s="18" t="s">
        <v>66</v>
      </c>
      <c r="H14" s="6">
        <v>28</v>
      </c>
      <c r="I14" s="6">
        <v>40</v>
      </c>
      <c r="J14" s="6">
        <f>H14/I14*100</f>
        <v>70</v>
      </c>
    </row>
    <row r="15" spans="1:10" ht="12.75">
      <c r="A15" s="10">
        <v>2</v>
      </c>
      <c r="B15" s="10" t="s">
        <v>179</v>
      </c>
      <c r="C15" s="10" t="s">
        <v>175</v>
      </c>
      <c r="D15" s="10" t="s">
        <v>163</v>
      </c>
      <c r="E15" s="8" t="s">
        <v>40</v>
      </c>
      <c r="F15" s="6">
        <v>10</v>
      </c>
      <c r="G15" s="18" t="s">
        <v>67</v>
      </c>
      <c r="H15" s="10">
        <v>23</v>
      </c>
      <c r="I15" s="6">
        <v>40</v>
      </c>
      <c r="J15" s="6">
        <f>H15/I15*100</f>
        <v>57.49999999999999</v>
      </c>
    </row>
    <row r="16" spans="1:10" ht="12.75">
      <c r="A16" s="6">
        <v>3</v>
      </c>
      <c r="B16" s="10" t="s">
        <v>176</v>
      </c>
      <c r="C16" s="6" t="s">
        <v>177</v>
      </c>
      <c r="D16" s="6" t="s">
        <v>178</v>
      </c>
      <c r="E16" s="8" t="s">
        <v>40</v>
      </c>
      <c r="F16" s="6">
        <v>10</v>
      </c>
      <c r="G16" s="18" t="s">
        <v>67</v>
      </c>
      <c r="H16" s="6">
        <v>22</v>
      </c>
      <c r="I16" s="6">
        <v>40</v>
      </c>
      <c r="J16" s="6">
        <f>H16/I16*100</f>
        <v>55.00000000000001</v>
      </c>
    </row>
    <row r="17" spans="1:10" ht="12.75">
      <c r="A17" s="6">
        <v>4</v>
      </c>
      <c r="B17" s="10" t="s">
        <v>174</v>
      </c>
      <c r="C17" s="6" t="s">
        <v>175</v>
      </c>
      <c r="D17" s="6" t="s">
        <v>77</v>
      </c>
      <c r="E17" s="8" t="s">
        <v>40</v>
      </c>
      <c r="F17" s="6">
        <v>10</v>
      </c>
      <c r="G17" s="18" t="s">
        <v>47</v>
      </c>
      <c r="H17" s="6">
        <v>21</v>
      </c>
      <c r="I17" s="6">
        <v>40</v>
      </c>
      <c r="J17" s="6">
        <f>H17/I17*100</f>
        <v>52.5</v>
      </c>
    </row>
  </sheetData>
  <sheetProtection/>
  <autoFilter ref="A13:J13">
    <sortState ref="A14:J17">
      <sortCondition descending="1" sortBy="value" ref="J14:J17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11.125" style="0" customWidth="1"/>
    <col min="4" max="4" width="16.25390625" style="0" customWidth="1"/>
    <col min="5" max="5" width="24.75390625" style="0" customWidth="1"/>
    <col min="6" max="6" width="9.375" style="0" customWidth="1"/>
    <col min="7" max="7" width="11.375" style="0" customWidth="1"/>
    <col min="8" max="8" width="11.00390625" style="0" customWidth="1"/>
    <col min="9" max="9" width="11.625" style="0" customWidth="1"/>
    <col min="10" max="10" width="13.375" style="0" customWidth="1"/>
  </cols>
  <sheetData>
    <row r="3" spans="1:10" ht="13.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</row>
    <row r="4" spans="2:3" ht="12.75">
      <c r="B4" s="2"/>
      <c r="C4" s="3"/>
    </row>
    <row r="5" spans="2:3" ht="12.75">
      <c r="B5" s="2" t="s">
        <v>22</v>
      </c>
      <c r="C5" s="3" t="str">
        <f>'5 класс'!C5</f>
        <v>География</v>
      </c>
    </row>
    <row r="6" spans="2:3" ht="12.75">
      <c r="B6" s="2" t="s">
        <v>28</v>
      </c>
      <c r="C6" s="3" t="s">
        <v>39</v>
      </c>
    </row>
    <row r="7" spans="2:3" ht="12.75">
      <c r="B7" s="2" t="s">
        <v>23</v>
      </c>
      <c r="C7" s="3" t="s">
        <v>41</v>
      </c>
    </row>
    <row r="8" spans="2:3" ht="38.25">
      <c r="B8" s="4" t="s">
        <v>29</v>
      </c>
      <c r="C8" s="7">
        <f>'5 класс'!C8</f>
        <v>43022</v>
      </c>
    </row>
    <row r="9" spans="2:3" ht="25.5">
      <c r="B9" s="4" t="s">
        <v>30</v>
      </c>
      <c r="C9">
        <v>2</v>
      </c>
    </row>
    <row r="11" spans="1:10" ht="12.75">
      <c r="A11" s="15" t="s">
        <v>31</v>
      </c>
      <c r="B11" s="15" t="s">
        <v>0</v>
      </c>
      <c r="C11" s="15" t="s">
        <v>1</v>
      </c>
      <c r="D11" s="15" t="s">
        <v>2</v>
      </c>
      <c r="E11" s="15" t="s">
        <v>32</v>
      </c>
      <c r="F11" s="15" t="s">
        <v>38</v>
      </c>
      <c r="G11" s="15" t="s">
        <v>35</v>
      </c>
      <c r="H11" s="15" t="s">
        <v>33</v>
      </c>
      <c r="I11" s="15"/>
      <c r="J11" s="15"/>
    </row>
    <row r="12" spans="1:10" ht="68.25" customHeight="1">
      <c r="A12" s="15"/>
      <c r="B12" s="15"/>
      <c r="C12" s="15"/>
      <c r="D12" s="15"/>
      <c r="E12" s="15"/>
      <c r="F12" s="15"/>
      <c r="G12" s="15"/>
      <c r="H12" s="5" t="s">
        <v>24</v>
      </c>
      <c r="I12" s="5" t="s">
        <v>37</v>
      </c>
      <c r="J12" s="5" t="s">
        <v>34</v>
      </c>
    </row>
    <row r="13" spans="1:10" ht="15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4.25" customHeight="1">
      <c r="A14" s="19">
        <v>1</v>
      </c>
      <c r="B14" s="20" t="s">
        <v>182</v>
      </c>
      <c r="C14" s="20" t="s">
        <v>183</v>
      </c>
      <c r="D14" s="20" t="s">
        <v>184</v>
      </c>
      <c r="E14" s="21" t="s">
        <v>40</v>
      </c>
      <c r="F14" s="22">
        <v>11</v>
      </c>
      <c r="G14" s="18" t="s">
        <v>66</v>
      </c>
      <c r="H14" s="20">
        <v>33</v>
      </c>
      <c r="I14" s="22">
        <v>40</v>
      </c>
      <c r="J14" s="22">
        <f>H14/I14*100</f>
        <v>82.5</v>
      </c>
    </row>
    <row r="15" spans="1:10" ht="12.75">
      <c r="A15" s="22">
        <v>2</v>
      </c>
      <c r="B15" s="9" t="s">
        <v>180</v>
      </c>
      <c r="C15" s="22" t="s">
        <v>136</v>
      </c>
      <c r="D15" s="22" t="s">
        <v>181</v>
      </c>
      <c r="E15" s="21" t="s">
        <v>40</v>
      </c>
      <c r="F15" s="22">
        <v>11</v>
      </c>
      <c r="G15" s="18" t="s">
        <v>67</v>
      </c>
      <c r="H15" s="22">
        <v>17</v>
      </c>
      <c r="I15" s="22">
        <v>40</v>
      </c>
      <c r="J15" s="22">
        <f>H15/I15*100</f>
        <v>42.5</v>
      </c>
    </row>
  </sheetData>
  <sheetProtection/>
  <autoFilter ref="A13:J13">
    <sortState ref="A14:J15">
      <sortCondition descending="1" sortBy="value" ref="J14:J15"/>
    </sortState>
  </autoFilter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2017-10-19T01:47:19Z</cp:lastPrinted>
  <dcterms:created xsi:type="dcterms:W3CDTF">2009-12-08T12:29:08Z</dcterms:created>
  <dcterms:modified xsi:type="dcterms:W3CDTF">2017-10-19T01:49:40Z</dcterms:modified>
  <cp:category/>
  <cp:version/>
  <cp:contentType/>
  <cp:contentStatus/>
</cp:coreProperties>
</file>