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5"/>
  </bookViews>
  <sheets>
    <sheet name="Лист2" sheetId="1" state="hidden" r:id="rId1"/>
    <sheet name="7 класс" sheetId="2" r:id="rId2"/>
    <sheet name="8 класс " sheetId="3" r:id="rId3"/>
    <sheet name="9 класс " sheetId="4" r:id="rId4"/>
    <sheet name="10 класс" sheetId="5" r:id="rId5"/>
    <sheet name="11 класс " sheetId="6" r:id="rId6"/>
  </sheets>
  <definedNames>
    <definedName name="_xlnm._FilterDatabase" localSheetId="4" hidden="1">'10 класс'!$A$13:$J$13</definedName>
    <definedName name="_xlnm._FilterDatabase" localSheetId="5" hidden="1">'11 класс '!$A$13:$J$13</definedName>
    <definedName name="_xlnm._FilterDatabase" localSheetId="1" hidden="1">'7 класс'!$A$13:$J$13</definedName>
    <definedName name="_xlnm._FilterDatabase" localSheetId="2" hidden="1">'8 класс '!$A$13:$J$13</definedName>
    <definedName name="_xlnm._FilterDatabase" localSheetId="3" hidden="1">'9 класс '!$A$13:$J$13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<sst xmlns="http://schemas.openxmlformats.org/spreadsheetml/2006/main" count="198" uniqueCount="88">
  <si>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</si>
  <si>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</si>
  <si>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</si>
  <si>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</si>
  <si>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</si>
  <si>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</si>
  <si>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</si>
  <si>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</si>
  <si>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</si>
  <si>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</si>
  <si>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</si>
  <si>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</si>
  <si>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</si>
  <si>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</si>
  <si>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</si>
  <si>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</si>
  <si>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</si>
  <si>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</si>
  <si>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</si>
  <si>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</si>
  <si>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</si>
  <si>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</si>
  <si>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</si>
  <si>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</si>
  <si>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</si>
  <si>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</si>
  <si>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</si>
  <si>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9 класс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</si>
  <si>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</si>
  <si>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</si>
  <si>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</si>
  <si>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</si>
  <si>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</si>
  <si>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Результаты</t>
  </si>
  <si>
    <t>% выполнения</t>
  </si>
  <si>
    <t>Статус участника (победитель, призер, участник)</t>
  </si>
  <si>
    <t>Результаты школьного этапа всероссийской олимпиады школьников в 2017-2018 учебном году</t>
  </si>
  <si>
    <t>Максимальное количество баллов</t>
  </si>
  <si>
    <t>Уровень (класс) обучения (БЕЗ ЛИТЕРЫ)</t>
  </si>
  <si>
    <t>МБОУ "Лицей г. Абдулино"</t>
  </si>
  <si>
    <t>Муниципальное бюджетное общеобразовательное учреждение "Лицей города Абдулино"</t>
  </si>
  <si>
    <t>11 класс</t>
  </si>
  <si>
    <t>7 класс</t>
  </si>
  <si>
    <t>8 класс</t>
  </si>
  <si>
    <t>10 класс</t>
  </si>
  <si>
    <t>Данил</t>
  </si>
  <si>
    <t>Сергеевич</t>
  </si>
  <si>
    <t>Александрович</t>
  </si>
  <si>
    <t>Екатерина</t>
  </si>
  <si>
    <t>Павлович</t>
  </si>
  <si>
    <t>Анна</t>
  </si>
  <si>
    <t>Анатольевна</t>
  </si>
  <si>
    <t>Ринатовна</t>
  </si>
  <si>
    <t>Евгения</t>
  </si>
  <si>
    <t>Витальевна</t>
  </si>
  <si>
    <t>Лапшина</t>
  </si>
  <si>
    <t>Дмитриевна</t>
  </si>
  <si>
    <t>Александровна</t>
  </si>
  <si>
    <t>Участие</t>
  </si>
  <si>
    <t>Маркелова</t>
  </si>
  <si>
    <t>экономика</t>
  </si>
  <si>
    <t>Богатов</t>
  </si>
  <si>
    <t>Кирилл</t>
  </si>
  <si>
    <t>Дмитриевич</t>
  </si>
  <si>
    <t xml:space="preserve">Важова </t>
  </si>
  <si>
    <t>Сорнаев</t>
  </si>
  <si>
    <t>Тарасов</t>
  </si>
  <si>
    <t>Егор</t>
  </si>
  <si>
    <t>Алексеевич</t>
  </si>
  <si>
    <t>Самохвал</t>
  </si>
  <si>
    <t>Евгений</t>
  </si>
  <si>
    <t>Евгеньевич</t>
  </si>
  <si>
    <t>Шиндин</t>
  </si>
  <si>
    <t>Игорь</t>
  </si>
  <si>
    <t>Никулин</t>
  </si>
  <si>
    <t>Даниил</t>
  </si>
  <si>
    <t>Тушинов</t>
  </si>
  <si>
    <t>Серсеевич</t>
  </si>
  <si>
    <t>Болдырев</t>
  </si>
  <si>
    <t>Федосеева</t>
  </si>
  <si>
    <t>Татьяна</t>
  </si>
  <si>
    <t>Стрельникова</t>
  </si>
  <si>
    <t>Валерия</t>
  </si>
  <si>
    <t>Фазылова</t>
  </si>
  <si>
    <t>Кильдяшова</t>
  </si>
  <si>
    <t>Кристина</t>
  </si>
  <si>
    <t>Пересыпкина</t>
  </si>
  <si>
    <t>Анастасия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</si>
</sst>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vertical="top"/>
    </xf>
    <xf numFmtId="0" fontId="5" fillId="34" borderId="10" xfId="58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0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0.125" style="0" customWidth="1"/>
    <col min="7" max="7" width="17.625" style="0" customWidth="1"/>
    <col min="8" max="9" width="10.625" style="0" customWidth="1"/>
    <col min="10" max="10" width="11.75390625" style="0" customWidth="1"/>
  </cols>
  <sheetData>
    <row r="3" spans="1:10" ht="13.5">
      <c r="A3" s="12" t="s">
        <v>36</v>
      </c>
      <c r="B3" s="13"/>
      <c r="C3" s="13"/>
      <c r="D3" s="13"/>
      <c r="E3" s="13"/>
      <c r="F3" s="13"/>
      <c r="G3" s="13"/>
      <c r="H3" s="13"/>
      <c r="I3" s="13"/>
      <c r="J3" s="13"/>
    </row>
    <row r="4" spans="2:3" ht="12.75">
      <c r="B4" s="2"/>
      <c r="C4" s="3"/>
    </row>
    <row r="5" spans="2:3" ht="12.75">
      <c r="B5" s="2" t="s">
        <v>22</v>
      </c>
      <c r="C5" s="3" t="s">
        <v>60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42</v>
      </c>
    </row>
    <row r="8" spans="2:3" ht="25.5">
      <c r="B8" s="4" t="s">
        <v>29</v>
      </c>
      <c r="C8" s="7">
        <v>43015</v>
      </c>
    </row>
    <row r="9" spans="2:3" ht="25.5">
      <c r="B9" s="4" t="s">
        <v>30</v>
      </c>
      <c r="C9">
        <v>7</v>
      </c>
    </row>
    <row r="11" spans="1:10" ht="12.75">
      <c r="A11" s="14" t="s">
        <v>31</v>
      </c>
      <c r="B11" s="14" t="s">
        <v>0</v>
      </c>
      <c r="C11" s="14" t="s">
        <v>1</v>
      </c>
      <c r="D11" s="14" t="s">
        <v>2</v>
      </c>
      <c r="E11" s="14" t="s">
        <v>32</v>
      </c>
      <c r="F11" s="14" t="s">
        <v>38</v>
      </c>
      <c r="G11" s="14" t="s">
        <v>35</v>
      </c>
      <c r="H11" s="14" t="s">
        <v>33</v>
      </c>
      <c r="I11" s="14"/>
      <c r="J11" s="14"/>
    </row>
    <row r="12" spans="1:10" ht="68.25" customHeight="1">
      <c r="A12" s="14"/>
      <c r="B12" s="14"/>
      <c r="C12" s="14"/>
      <c r="D12" s="14"/>
      <c r="E12" s="14"/>
      <c r="F12" s="14"/>
      <c r="G12" s="14"/>
      <c r="H12" s="5" t="s">
        <v>24</v>
      </c>
      <c r="I12" s="5" t="s">
        <v>37</v>
      </c>
      <c r="J12" s="5" t="s">
        <v>34</v>
      </c>
    </row>
    <row r="13" spans="1:10" ht="18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4.25" customHeight="1">
      <c r="A14" s="9">
        <v>1</v>
      </c>
      <c r="B14" s="9" t="s">
        <v>72</v>
      </c>
      <c r="C14" s="9" t="s">
        <v>73</v>
      </c>
      <c r="D14" s="9" t="s">
        <v>49</v>
      </c>
      <c r="E14" s="8" t="s">
        <v>40</v>
      </c>
      <c r="F14" s="6">
        <v>7</v>
      </c>
      <c r="G14" s="9" t="s">
        <v>58</v>
      </c>
      <c r="H14" s="9">
        <v>31</v>
      </c>
      <c r="I14" s="6">
        <v>84</v>
      </c>
      <c r="J14" s="6">
        <f>H14/I14*100</f>
        <v>36.904761904761905</v>
      </c>
    </row>
    <row r="15" spans="1:10" ht="12.75">
      <c r="A15" s="9">
        <v>2</v>
      </c>
      <c r="B15" s="9" t="s">
        <v>69</v>
      </c>
      <c r="C15" s="9" t="s">
        <v>70</v>
      </c>
      <c r="D15" s="9" t="s">
        <v>71</v>
      </c>
      <c r="E15" s="8" t="s">
        <v>40</v>
      </c>
      <c r="F15" s="6">
        <v>7</v>
      </c>
      <c r="G15" s="9" t="s">
        <v>58</v>
      </c>
      <c r="H15" s="9">
        <v>27</v>
      </c>
      <c r="I15" s="6">
        <v>84</v>
      </c>
      <c r="J15" s="6">
        <f>H15/I15*100</f>
        <v>32.142857142857146</v>
      </c>
    </row>
    <row r="16" spans="1:10" ht="12.75">
      <c r="A16" s="9">
        <v>3</v>
      </c>
      <c r="B16" s="9" t="s">
        <v>64</v>
      </c>
      <c r="C16" s="9" t="s">
        <v>53</v>
      </c>
      <c r="D16" s="9" t="s">
        <v>54</v>
      </c>
      <c r="E16" s="8" t="s">
        <v>40</v>
      </c>
      <c r="F16" s="6">
        <v>7</v>
      </c>
      <c r="G16" s="9" t="s">
        <v>58</v>
      </c>
      <c r="H16" s="9">
        <v>22</v>
      </c>
      <c r="I16" s="6">
        <v>84</v>
      </c>
      <c r="J16" s="6">
        <f>H16/I16*100</f>
        <v>26.190476190476193</v>
      </c>
    </row>
    <row r="17" spans="1:10" ht="12.75">
      <c r="A17" s="9">
        <v>4</v>
      </c>
      <c r="B17" s="9" t="s">
        <v>66</v>
      </c>
      <c r="C17" s="9" t="s">
        <v>67</v>
      </c>
      <c r="D17" s="9" t="s">
        <v>68</v>
      </c>
      <c r="E17" s="8" t="s">
        <v>40</v>
      </c>
      <c r="F17" s="6">
        <v>7</v>
      </c>
      <c r="G17" s="9" t="s">
        <v>58</v>
      </c>
      <c r="H17" s="9">
        <v>17</v>
      </c>
      <c r="I17" s="6">
        <v>84</v>
      </c>
      <c r="J17" s="6">
        <f>H17/I17*100</f>
        <v>20.238095238095237</v>
      </c>
    </row>
    <row r="18" spans="1:10" ht="12.75">
      <c r="A18" s="9">
        <v>5</v>
      </c>
      <c r="B18" s="9" t="s">
        <v>65</v>
      </c>
      <c r="C18" s="9" t="s">
        <v>45</v>
      </c>
      <c r="D18" s="9" t="s">
        <v>47</v>
      </c>
      <c r="E18" s="8" t="s">
        <v>40</v>
      </c>
      <c r="F18" s="6">
        <v>7</v>
      </c>
      <c r="G18" s="9" t="s">
        <v>58</v>
      </c>
      <c r="H18" s="9">
        <v>8</v>
      </c>
      <c r="I18" s="6">
        <v>84</v>
      </c>
      <c r="J18" s="6">
        <f>H18/I18*100</f>
        <v>9.523809523809524</v>
      </c>
    </row>
    <row r="19" spans="1:10" ht="12.75">
      <c r="A19" s="9">
        <v>6</v>
      </c>
      <c r="B19" s="9" t="s">
        <v>61</v>
      </c>
      <c r="C19" s="9" t="s">
        <v>62</v>
      </c>
      <c r="D19" s="9" t="s">
        <v>63</v>
      </c>
      <c r="E19" s="8" t="s">
        <v>40</v>
      </c>
      <c r="F19" s="6">
        <v>7</v>
      </c>
      <c r="G19" s="9" t="s">
        <v>58</v>
      </c>
      <c r="H19" s="9">
        <v>7</v>
      </c>
      <c r="I19" s="6">
        <v>84</v>
      </c>
      <c r="J19" s="6">
        <f>H19/I19*100</f>
        <v>8.333333333333332</v>
      </c>
    </row>
    <row r="20" spans="1:10" ht="12.75">
      <c r="A20" s="9">
        <v>7</v>
      </c>
      <c r="B20" s="9" t="s">
        <v>55</v>
      </c>
      <c r="C20" s="9" t="s">
        <v>48</v>
      </c>
      <c r="D20" s="9" t="s">
        <v>56</v>
      </c>
      <c r="E20" s="8" t="s">
        <v>40</v>
      </c>
      <c r="F20" s="6">
        <v>7</v>
      </c>
      <c r="G20" s="9" t="s">
        <v>58</v>
      </c>
      <c r="H20" s="9">
        <v>7</v>
      </c>
      <c r="I20" s="6">
        <v>84</v>
      </c>
      <c r="J20" s="6">
        <f>H20/I20*100</f>
        <v>8.333333333333332</v>
      </c>
    </row>
  </sheetData>
  <sheetProtection/>
  <autoFilter ref="A13:J13">
    <sortState ref="A14:J20">
      <sortCondition descending="1" sortBy="value" ref="J14:J20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6"/>
  <sheetViews>
    <sheetView zoomScalePageLayoutView="0" workbookViewId="0" topLeftCell="A4">
      <selection activeCell="C29" sqref="C29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3.875" style="0" customWidth="1"/>
    <col min="7" max="7" width="19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12" t="s">
        <v>36</v>
      </c>
      <c r="B3" s="13"/>
      <c r="C3" s="13"/>
      <c r="D3" s="13"/>
      <c r="E3" s="13"/>
      <c r="F3" s="13"/>
      <c r="G3" s="13"/>
      <c r="H3" s="13"/>
      <c r="I3" s="13"/>
      <c r="J3" s="13"/>
    </row>
    <row r="4" spans="2:3" ht="12.75">
      <c r="B4" s="2"/>
      <c r="C4" s="3"/>
    </row>
    <row r="5" spans="2:3" ht="12.75">
      <c r="B5" s="2" t="s">
        <v>22</v>
      </c>
      <c r="C5" s="3" t="str">
        <f>'7 класс'!C5</f>
        <v>экономика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43</v>
      </c>
    </row>
    <row r="8" spans="2:3" ht="25.5">
      <c r="B8" s="4" t="s">
        <v>29</v>
      </c>
      <c r="C8" s="7">
        <v>43015</v>
      </c>
    </row>
    <row r="9" spans="2:3" ht="25.5">
      <c r="B9" s="4" t="s">
        <v>30</v>
      </c>
      <c r="C9">
        <v>3</v>
      </c>
    </row>
    <row r="11" spans="1:10" ht="12.75">
      <c r="A11" s="14" t="s">
        <v>31</v>
      </c>
      <c r="B11" s="14" t="s">
        <v>0</v>
      </c>
      <c r="C11" s="14" t="s">
        <v>1</v>
      </c>
      <c r="D11" s="14" t="s">
        <v>2</v>
      </c>
      <c r="E11" s="14" t="s">
        <v>32</v>
      </c>
      <c r="F11" s="14" t="s">
        <v>38</v>
      </c>
      <c r="G11" s="14" t="s">
        <v>35</v>
      </c>
      <c r="H11" s="14" t="s">
        <v>33</v>
      </c>
      <c r="I11" s="14"/>
      <c r="J11" s="14"/>
    </row>
    <row r="12" spans="1:10" ht="68.25" customHeight="1">
      <c r="A12" s="14"/>
      <c r="B12" s="14"/>
      <c r="C12" s="14"/>
      <c r="D12" s="14"/>
      <c r="E12" s="14"/>
      <c r="F12" s="14"/>
      <c r="G12" s="14"/>
      <c r="H12" s="5" t="s">
        <v>24</v>
      </c>
      <c r="I12" s="5" t="s">
        <v>37</v>
      </c>
      <c r="J12" s="5" t="s">
        <v>34</v>
      </c>
    </row>
    <row r="13" spans="1:10" ht="14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4.25" customHeight="1">
      <c r="A14" s="6">
        <v>1</v>
      </c>
      <c r="B14" s="9" t="s">
        <v>76</v>
      </c>
      <c r="C14" s="9" t="s">
        <v>45</v>
      </c>
      <c r="D14" s="9" t="s">
        <v>77</v>
      </c>
      <c r="E14" s="8" t="s">
        <v>40</v>
      </c>
      <c r="F14" s="6">
        <v>8</v>
      </c>
      <c r="G14" s="9" t="s">
        <v>58</v>
      </c>
      <c r="H14" s="9">
        <v>13</v>
      </c>
      <c r="I14" s="6">
        <v>84</v>
      </c>
      <c r="J14" s="6">
        <f>H14/I14*100</f>
        <v>15.476190476190476</v>
      </c>
    </row>
    <row r="15" spans="1:10" ht="12.75">
      <c r="A15" s="9">
        <v>2</v>
      </c>
      <c r="B15" s="9" t="s">
        <v>59</v>
      </c>
      <c r="C15" s="9" t="s">
        <v>48</v>
      </c>
      <c r="D15" s="9" t="s">
        <v>57</v>
      </c>
      <c r="E15" s="8" t="s">
        <v>40</v>
      </c>
      <c r="F15" s="6">
        <v>8</v>
      </c>
      <c r="G15" s="9" t="s">
        <v>58</v>
      </c>
      <c r="H15" s="9">
        <v>6</v>
      </c>
      <c r="I15" s="6">
        <v>84</v>
      </c>
      <c r="J15" s="6">
        <f>H15/I15*100</f>
        <v>7.142857142857142</v>
      </c>
    </row>
    <row r="16" spans="1:10" ht="12.75">
      <c r="A16" s="6">
        <v>3</v>
      </c>
      <c r="B16" s="9" t="s">
        <v>74</v>
      </c>
      <c r="C16" s="9" t="s">
        <v>75</v>
      </c>
      <c r="D16" s="9" t="s">
        <v>46</v>
      </c>
      <c r="E16" s="8" t="s">
        <v>40</v>
      </c>
      <c r="F16" s="6">
        <v>8</v>
      </c>
      <c r="G16" s="9" t="s">
        <v>58</v>
      </c>
      <c r="H16" s="9">
        <v>6</v>
      </c>
      <c r="I16" s="6">
        <v>84</v>
      </c>
      <c r="J16" s="6">
        <f>H16/I16*100</f>
        <v>7.142857142857142</v>
      </c>
    </row>
  </sheetData>
  <sheetProtection/>
  <autoFilter ref="A13:J13">
    <sortState ref="A14:J16">
      <sortCondition descending="1" sortBy="value" ref="J14:J16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5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3.875" style="0" customWidth="1"/>
    <col min="7" max="7" width="19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12" t="s">
        <v>36</v>
      </c>
      <c r="B3" s="13"/>
      <c r="C3" s="13"/>
      <c r="D3" s="13"/>
      <c r="E3" s="13"/>
      <c r="F3" s="13"/>
      <c r="G3" s="13"/>
      <c r="H3" s="13"/>
      <c r="I3" s="13"/>
      <c r="J3" s="13"/>
    </row>
    <row r="4" spans="2:3" ht="12.75">
      <c r="B4" s="2"/>
      <c r="C4" s="3"/>
    </row>
    <row r="5" spans="2:3" ht="12.75">
      <c r="B5" s="2" t="s">
        <v>22</v>
      </c>
      <c r="C5" s="3" t="str">
        <f>'7 класс'!C5</f>
        <v>экономика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27</v>
      </c>
    </row>
    <row r="8" spans="2:3" ht="25.5">
      <c r="B8" s="4" t="s">
        <v>29</v>
      </c>
      <c r="C8" s="7">
        <v>43015</v>
      </c>
    </row>
    <row r="9" spans="2:3" ht="25.5">
      <c r="B9" s="4" t="s">
        <v>30</v>
      </c>
      <c r="C9">
        <v>2</v>
      </c>
    </row>
    <row r="11" spans="1:10" ht="12.75">
      <c r="A11" s="14" t="s">
        <v>31</v>
      </c>
      <c r="B11" s="14" t="s">
        <v>0</v>
      </c>
      <c r="C11" s="14" t="s">
        <v>1</v>
      </c>
      <c r="D11" s="14" t="s">
        <v>2</v>
      </c>
      <c r="E11" s="14" t="s">
        <v>32</v>
      </c>
      <c r="F11" s="14" t="s">
        <v>38</v>
      </c>
      <c r="G11" s="14" t="s">
        <v>35</v>
      </c>
      <c r="H11" s="14" t="s">
        <v>33</v>
      </c>
      <c r="I11" s="14"/>
      <c r="J11" s="14"/>
    </row>
    <row r="12" spans="1:10" ht="68.25" customHeight="1">
      <c r="A12" s="14"/>
      <c r="B12" s="14"/>
      <c r="C12" s="14"/>
      <c r="D12" s="14"/>
      <c r="E12" s="14"/>
      <c r="F12" s="14"/>
      <c r="G12" s="14"/>
      <c r="H12" s="5" t="s">
        <v>24</v>
      </c>
      <c r="I12" s="5" t="s">
        <v>37</v>
      </c>
      <c r="J12" s="5" t="s">
        <v>34</v>
      </c>
    </row>
    <row r="13" spans="1:10" ht="11.25" customHeight="1">
      <c r="A13" s="10"/>
      <c r="B13" s="11"/>
      <c r="C13" s="10"/>
      <c r="D13" s="10"/>
      <c r="E13" s="10"/>
      <c r="F13" s="10"/>
      <c r="G13" s="10"/>
      <c r="H13" s="10"/>
      <c r="I13" s="10"/>
      <c r="J13" s="10"/>
    </row>
    <row r="14" spans="1:10" ht="14.25" customHeight="1">
      <c r="A14" s="6">
        <v>2</v>
      </c>
      <c r="B14" s="9" t="s">
        <v>79</v>
      </c>
      <c r="C14" s="9" t="s">
        <v>80</v>
      </c>
      <c r="D14" s="9" t="s">
        <v>57</v>
      </c>
      <c r="E14" s="8" t="s">
        <v>40</v>
      </c>
      <c r="F14" s="6">
        <v>9</v>
      </c>
      <c r="G14" s="6" t="s">
        <v>58</v>
      </c>
      <c r="H14" s="6">
        <v>15</v>
      </c>
      <c r="I14" s="6">
        <v>84</v>
      </c>
      <c r="J14" s="6">
        <f>H14/I14*100</f>
        <v>17.857142857142858</v>
      </c>
    </row>
    <row r="15" spans="1:10" ht="12.75">
      <c r="A15" s="6">
        <v>1</v>
      </c>
      <c r="B15" s="9" t="s">
        <v>78</v>
      </c>
      <c r="C15" s="9" t="s">
        <v>70</v>
      </c>
      <c r="D15" s="9" t="s">
        <v>47</v>
      </c>
      <c r="E15" s="8" t="s">
        <v>40</v>
      </c>
      <c r="F15" s="6">
        <v>9</v>
      </c>
      <c r="G15" s="6" t="s">
        <v>58</v>
      </c>
      <c r="H15" s="6">
        <v>14</v>
      </c>
      <c r="I15" s="6">
        <v>84</v>
      </c>
      <c r="J15" s="6">
        <f>H15/I15*100</f>
        <v>16.666666666666664</v>
      </c>
    </row>
  </sheetData>
  <sheetProtection/>
  <autoFilter ref="A13:J13">
    <sortState ref="A14:J15">
      <sortCondition descending="1" sortBy="value" ref="H14:H15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5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3.875" style="0" customWidth="1"/>
    <col min="7" max="7" width="19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12" t="s">
        <v>36</v>
      </c>
      <c r="B3" s="13"/>
      <c r="C3" s="13"/>
      <c r="D3" s="13"/>
      <c r="E3" s="13"/>
      <c r="F3" s="13"/>
      <c r="G3" s="13"/>
      <c r="H3" s="13"/>
      <c r="I3" s="13"/>
      <c r="J3" s="13"/>
    </row>
    <row r="4" spans="2:3" ht="12.75">
      <c r="B4" s="2"/>
      <c r="C4" s="3"/>
    </row>
    <row r="5" spans="2:3" ht="12.75">
      <c r="B5" s="2" t="s">
        <v>22</v>
      </c>
      <c r="C5" s="3" t="str">
        <f>'7 класс'!C5</f>
        <v>экономика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44</v>
      </c>
    </row>
    <row r="8" spans="2:3" ht="25.5">
      <c r="B8" s="4" t="s">
        <v>29</v>
      </c>
      <c r="C8" s="7">
        <v>43015</v>
      </c>
    </row>
    <row r="9" spans="2:3" ht="25.5">
      <c r="B9" s="4" t="s">
        <v>30</v>
      </c>
      <c r="C9">
        <v>2</v>
      </c>
    </row>
    <row r="11" spans="1:10" ht="12.75">
      <c r="A11" s="14" t="s">
        <v>31</v>
      </c>
      <c r="B11" s="14" t="s">
        <v>0</v>
      </c>
      <c r="C11" s="14" t="s">
        <v>1</v>
      </c>
      <c r="D11" s="14" t="s">
        <v>2</v>
      </c>
      <c r="E11" s="14" t="s">
        <v>32</v>
      </c>
      <c r="F11" s="14" t="s">
        <v>38</v>
      </c>
      <c r="G11" s="14" t="s">
        <v>35</v>
      </c>
      <c r="H11" s="14" t="s">
        <v>33</v>
      </c>
      <c r="I11" s="14"/>
      <c r="J11" s="14"/>
    </row>
    <row r="12" spans="1:10" ht="68.25" customHeight="1">
      <c r="A12" s="14"/>
      <c r="B12" s="14"/>
      <c r="C12" s="14"/>
      <c r="D12" s="14"/>
      <c r="E12" s="14"/>
      <c r="F12" s="14"/>
      <c r="G12" s="14"/>
      <c r="H12" s="5" t="s">
        <v>24</v>
      </c>
      <c r="I12" s="5" t="s">
        <v>37</v>
      </c>
      <c r="J12" s="5" t="s">
        <v>34</v>
      </c>
    </row>
    <row r="13" spans="1:10" ht="1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4.25" customHeight="1">
      <c r="A14" s="6">
        <v>1</v>
      </c>
      <c r="B14" s="15" t="s">
        <v>81</v>
      </c>
      <c r="C14" s="15" t="s">
        <v>82</v>
      </c>
      <c r="D14" s="15" t="s">
        <v>57</v>
      </c>
      <c r="E14" s="8" t="s">
        <v>40</v>
      </c>
      <c r="F14" s="6">
        <v>10</v>
      </c>
      <c r="G14" s="6" t="s">
        <v>26</v>
      </c>
      <c r="H14" s="6">
        <v>69</v>
      </c>
      <c r="I14" s="9">
        <v>84</v>
      </c>
      <c r="J14" s="6">
        <f>H14/I14*100</f>
        <v>82.14285714285714</v>
      </c>
    </row>
    <row r="15" spans="1:10" ht="15.75">
      <c r="A15" s="6">
        <v>2</v>
      </c>
      <c r="B15" s="15" t="s">
        <v>83</v>
      </c>
      <c r="C15" s="15" t="s">
        <v>50</v>
      </c>
      <c r="D15" s="15" t="s">
        <v>52</v>
      </c>
      <c r="E15" s="8" t="s">
        <v>40</v>
      </c>
      <c r="F15" s="6">
        <v>10</v>
      </c>
      <c r="G15" s="6" t="s">
        <v>25</v>
      </c>
      <c r="H15" s="6">
        <v>64</v>
      </c>
      <c r="I15" s="9">
        <v>84</v>
      </c>
      <c r="J15" s="6">
        <f>H15/I15*100</f>
        <v>76.19047619047619</v>
      </c>
    </row>
  </sheetData>
  <sheetProtection/>
  <autoFilter ref="A13:J13">
    <sortState ref="A14:J15">
      <sortCondition descending="1" sortBy="value" ref="J14:J15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15"/>
  <sheetViews>
    <sheetView tabSelected="1" zoomScalePageLayoutView="0" workbookViewId="0" topLeftCell="A1">
      <selection activeCell="G28" sqref="G28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3.875" style="0" customWidth="1"/>
    <col min="7" max="7" width="19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12" t="s">
        <v>36</v>
      </c>
      <c r="B3" s="13"/>
      <c r="C3" s="13"/>
      <c r="D3" s="13"/>
      <c r="E3" s="13"/>
      <c r="F3" s="13"/>
      <c r="G3" s="13"/>
      <c r="H3" s="13"/>
      <c r="I3" s="13"/>
      <c r="J3" s="13"/>
    </row>
    <row r="4" spans="2:3" ht="12.75">
      <c r="B4" s="2"/>
      <c r="C4" s="3"/>
    </row>
    <row r="5" spans="2:3" ht="12.75">
      <c r="B5" s="2" t="s">
        <v>22</v>
      </c>
      <c r="C5" s="3" t="str">
        <f>'7 класс'!C5</f>
        <v>экономика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41</v>
      </c>
    </row>
    <row r="8" spans="2:3" ht="25.5">
      <c r="B8" s="4" t="s">
        <v>29</v>
      </c>
      <c r="C8" s="7">
        <v>43015</v>
      </c>
    </row>
    <row r="9" spans="2:3" ht="25.5">
      <c r="B9" s="4" t="s">
        <v>30</v>
      </c>
      <c r="C9">
        <v>2</v>
      </c>
    </row>
    <row r="11" spans="1:10" ht="12.75">
      <c r="A11" s="14" t="s">
        <v>31</v>
      </c>
      <c r="B11" s="14" t="s">
        <v>0</v>
      </c>
      <c r="C11" s="14" t="s">
        <v>1</v>
      </c>
      <c r="D11" s="14" t="s">
        <v>2</v>
      </c>
      <c r="E11" s="14" t="s">
        <v>32</v>
      </c>
      <c r="F11" s="14" t="s">
        <v>38</v>
      </c>
      <c r="G11" s="14" t="s">
        <v>35</v>
      </c>
      <c r="H11" s="14" t="s">
        <v>33</v>
      </c>
      <c r="I11" s="14"/>
      <c r="J11" s="14"/>
    </row>
    <row r="12" spans="1:10" ht="68.25" customHeight="1">
      <c r="A12" s="14"/>
      <c r="B12" s="14"/>
      <c r="C12" s="14"/>
      <c r="D12" s="14"/>
      <c r="E12" s="14"/>
      <c r="F12" s="14"/>
      <c r="G12" s="14"/>
      <c r="H12" s="5" t="s">
        <v>24</v>
      </c>
      <c r="I12" s="5" t="s">
        <v>37</v>
      </c>
      <c r="J12" s="5" t="s">
        <v>34</v>
      </c>
    </row>
    <row r="13" spans="1:10" ht="17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4.25" customHeight="1">
      <c r="A14" s="9">
        <v>1</v>
      </c>
      <c r="B14" s="15" t="s">
        <v>86</v>
      </c>
      <c r="C14" s="15" t="s">
        <v>87</v>
      </c>
      <c r="D14" s="16" t="s">
        <v>51</v>
      </c>
      <c r="E14" s="8" t="s">
        <v>40</v>
      </c>
      <c r="F14" s="6">
        <v>11</v>
      </c>
      <c r="G14" s="9" t="s">
        <v>26</v>
      </c>
      <c r="H14" s="9">
        <v>80</v>
      </c>
      <c r="I14" s="6">
        <v>84</v>
      </c>
      <c r="J14" s="6">
        <f>H14/I14*100</f>
        <v>95.23809523809523</v>
      </c>
    </row>
    <row r="15" spans="1:10" ht="15.75">
      <c r="A15" s="6">
        <v>2</v>
      </c>
      <c r="B15" s="15" t="s">
        <v>84</v>
      </c>
      <c r="C15" s="15" t="s">
        <v>85</v>
      </c>
      <c r="D15" s="16" t="s">
        <v>57</v>
      </c>
      <c r="E15" s="8" t="s">
        <v>40</v>
      </c>
      <c r="F15" s="6">
        <v>11</v>
      </c>
      <c r="G15" s="6" t="s">
        <v>25</v>
      </c>
      <c r="H15" s="6">
        <v>63</v>
      </c>
      <c r="I15" s="6">
        <v>84</v>
      </c>
      <c r="J15" s="6">
        <f>H15/I15*100</f>
        <v>75</v>
      </c>
    </row>
  </sheetData>
  <sheetProtection/>
  <autoFilter ref="A13:J13">
    <sortState ref="A14:J15">
      <sortCondition descending="1" sortBy="value" ref="J14:J15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2012-10-08T08:30:28Z</cp:lastPrinted>
  <dcterms:created xsi:type="dcterms:W3CDTF">2009-12-08T12:29:08Z</dcterms:created>
  <dcterms:modified xsi:type="dcterms:W3CDTF">2017-10-12T02:44:32Z</dcterms:modified>
  <cp:category/>
  <cp:version/>
  <cp:contentType/>
  <cp:contentStatus/>
</cp:coreProperties>
</file>