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7"/>
  </bookViews>
  <sheets>
    <sheet name="Лист2" sheetId="1" state="hidden" r:id="rId1"/>
    <sheet name="5 класс" sheetId="2" r:id="rId2"/>
    <sheet name="6 класс " sheetId="3" r:id="rId3"/>
    <sheet name="7 класс" sheetId="4" r:id="rId4"/>
    <sheet name="8 класс " sheetId="5" r:id="rId5"/>
    <sheet name="9 класс " sheetId="6" r:id="rId6"/>
    <sheet name="10 класс" sheetId="7" r:id="rId7"/>
    <sheet name="11 класс " sheetId="8" r:id="rId8"/>
  </sheets>
  <definedNames>
    <definedName name="_xlnm._FilterDatabase" localSheetId="6" hidden="1">'10 класс'!$A$13:$J$13</definedName>
    <definedName name="_xlnm._FilterDatabase" localSheetId="7" hidden="1">'11 класс '!$A$13:$J$13</definedName>
    <definedName name="_xlnm._FilterDatabase" localSheetId="1" hidden="1">'5 класс'!$A$13:$J$13</definedName>
    <definedName name="_xlnm._FilterDatabase" localSheetId="2" hidden="1">'6 класс '!$A$13:$J$13</definedName>
    <definedName name="_xlnm._FilterDatabase" localSheetId="3" hidden="1">'7 класс'!$A$13:$J$13</definedName>
    <definedName name="_xlnm._FilterDatabase" localSheetId="4" hidden="1">'8 класс '!$A$13:$J$13</definedName>
    <definedName name="_xlnm._FilterDatabase" localSheetId="5" hidden="1">'9 класс 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<sst xmlns="http://schemas.openxmlformats.org/spreadsheetml/2006/main" count="651" uniqueCount="250">
  <si>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</si>
  <si>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</si>
  <si>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</si>
  <si>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</si>
  <si>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</si>
  <si>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</si>
  <si>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</si>
  <si>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</si>
  <si>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</si>
  <si>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</si>
  <si>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</si>
  <si>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</si>
  <si>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</si>
  <si>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</si>
  <si>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</si>
  <si>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</si>
  <si>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</si>
  <si>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</si>
  <si>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</si>
  <si>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</si>
  <si>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</si>
  <si>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</si>
  <si>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</si>
  <si>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</si>
  <si>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</si>
  <si>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</si>
  <si>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</si>
  <si>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</si>
  <si>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</si>
  <si>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</si>
  <si>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</si>
  <si>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</si>
  <si>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</si>
  <si>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</si>
  <si>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</si>
  <si>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</si>
  <si>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</si>
  <si>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</si>
  <si>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</si>
  <si>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</si>
  <si>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</si>
  <si>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11 класс</t>
  </si>
  <si>
    <t>5 класс</t>
  </si>
  <si>
    <t>6 класс</t>
  </si>
  <si>
    <t>7 класс</t>
  </si>
  <si>
    <t>8 класс</t>
  </si>
  <si>
    <t>10 класс</t>
  </si>
  <si>
    <t>Участие</t>
  </si>
  <si>
    <t>биология</t>
  </si>
  <si>
    <t>Шорникова</t>
  </si>
  <si>
    <t>Валерия</t>
  </si>
  <si>
    <t>Сергеевна</t>
  </si>
  <si>
    <t>Топорова</t>
  </si>
  <si>
    <t>Арина</t>
  </si>
  <si>
    <t>Игоревна</t>
  </si>
  <si>
    <t>Волкова</t>
  </si>
  <si>
    <t>Елизавета</t>
  </si>
  <si>
    <t>Александровна</t>
  </si>
  <si>
    <t>Дуров</t>
  </si>
  <si>
    <t>Дмитрий</t>
  </si>
  <si>
    <t>Андреевич</t>
  </si>
  <si>
    <t>Зубков</t>
  </si>
  <si>
    <t>Кирилл</t>
  </si>
  <si>
    <t>Кабанова</t>
  </si>
  <si>
    <t>Ульяна</t>
  </si>
  <si>
    <t>Алексеевна</t>
  </si>
  <si>
    <t>Муллина</t>
  </si>
  <si>
    <t>Ирина</t>
  </si>
  <si>
    <t>Руднев</t>
  </si>
  <si>
    <t>Роман</t>
  </si>
  <si>
    <t>Сергеевич</t>
  </si>
  <si>
    <t>Артемьева</t>
  </si>
  <si>
    <t>Марина</t>
  </si>
  <si>
    <t>Ганеев</t>
  </si>
  <si>
    <t>Вадим</t>
  </si>
  <si>
    <t>Русланович</t>
  </si>
  <si>
    <t>Григорьев</t>
  </si>
  <si>
    <t>Вениамин</t>
  </si>
  <si>
    <t>Эдуардович</t>
  </si>
  <si>
    <t>Калмыкова</t>
  </si>
  <si>
    <t>Мария</t>
  </si>
  <si>
    <t>Вячеславовна</t>
  </si>
  <si>
    <t>Курмаева</t>
  </si>
  <si>
    <t>Юрьевна</t>
  </si>
  <si>
    <t>Поликарпова</t>
  </si>
  <si>
    <t>Дарья</t>
  </si>
  <si>
    <t>Дмитриевна</t>
  </si>
  <si>
    <t>Саватнеева</t>
  </si>
  <si>
    <t>Елена</t>
  </si>
  <si>
    <t>Вадимовна</t>
  </si>
  <si>
    <t>Шавыкин</t>
  </si>
  <si>
    <t>Данил</t>
  </si>
  <si>
    <t>Станиславович</t>
  </si>
  <si>
    <t>Алиев</t>
  </si>
  <si>
    <t>Руслан</t>
  </si>
  <si>
    <t>Исаевич</t>
  </si>
  <si>
    <t>Белякова</t>
  </si>
  <si>
    <t>Богатов</t>
  </si>
  <si>
    <t>Никита</t>
  </si>
  <si>
    <t>Константинович</t>
  </si>
  <si>
    <t>Головин</t>
  </si>
  <si>
    <t>Павлович</t>
  </si>
  <si>
    <t>Гришин</t>
  </si>
  <si>
    <t>Иван</t>
  </si>
  <si>
    <t>Данчев</t>
  </si>
  <si>
    <t>Владимирович</t>
  </si>
  <si>
    <t>Жигулин</t>
  </si>
  <si>
    <t>Ярослав</t>
  </si>
  <si>
    <t>Викторович</t>
  </si>
  <si>
    <t>Захарова</t>
  </si>
  <si>
    <t>Иванов</t>
  </si>
  <si>
    <t>Илья</t>
  </si>
  <si>
    <t>Петрович</t>
  </si>
  <si>
    <t>Карманова</t>
  </si>
  <si>
    <t>Куличков</t>
  </si>
  <si>
    <t>Витальевич</t>
  </si>
  <si>
    <t>Мязин</t>
  </si>
  <si>
    <t>Новиков</t>
  </si>
  <si>
    <t>Алексеевич</t>
  </si>
  <si>
    <t>Пётов</t>
  </si>
  <si>
    <t>Шакирзянов</t>
  </si>
  <si>
    <t>Эдгард</t>
  </si>
  <si>
    <t>Рамильевич</t>
  </si>
  <si>
    <t>Галимов</t>
  </si>
  <si>
    <t>Тимур</t>
  </si>
  <si>
    <t>Аликович</t>
  </si>
  <si>
    <t>Дергунова</t>
  </si>
  <si>
    <t>Мохнаткин</t>
  </si>
  <si>
    <t>Глеб</t>
  </si>
  <si>
    <t>Анатольевич</t>
  </si>
  <si>
    <t>Кабанов</t>
  </si>
  <si>
    <t>Александрович</t>
  </si>
  <si>
    <t>Карина</t>
  </si>
  <si>
    <t>Павленко</t>
  </si>
  <si>
    <t>Устинов</t>
  </si>
  <si>
    <t>Павел</t>
  </si>
  <si>
    <t>Юрнаева</t>
  </si>
  <si>
    <t>Ангелина</t>
  </si>
  <si>
    <t>Гаврилова</t>
  </si>
  <si>
    <t>Виктория</t>
  </si>
  <si>
    <t>Андреевна</t>
  </si>
  <si>
    <t>Зарипова</t>
  </si>
  <si>
    <t>Эвелина</t>
  </si>
  <si>
    <t>Муратовна</t>
  </si>
  <si>
    <t>Зотова</t>
  </si>
  <si>
    <t>Екатерина</t>
  </si>
  <si>
    <t>Викторовна</t>
  </si>
  <si>
    <t>Николаева</t>
  </si>
  <si>
    <t>Анна</t>
  </si>
  <si>
    <t>Владимировна</t>
  </si>
  <si>
    <t>Ямаева</t>
  </si>
  <si>
    <t>Диана</t>
  </si>
  <si>
    <t>Радиковна</t>
  </si>
  <si>
    <t>Ямалиева</t>
  </si>
  <si>
    <t>Ринатовна</t>
  </si>
  <si>
    <t>Борцов</t>
  </si>
  <si>
    <t>вадим</t>
  </si>
  <si>
    <t>Радикович</t>
  </si>
  <si>
    <t>Дмитриевич</t>
  </si>
  <si>
    <t>Важова</t>
  </si>
  <si>
    <t>Евгения</t>
  </si>
  <si>
    <t>Витальевна</t>
  </si>
  <si>
    <t>Лапшина</t>
  </si>
  <si>
    <t>Насыров</t>
  </si>
  <si>
    <t>Карим</t>
  </si>
  <si>
    <t>Тарасов</t>
  </si>
  <si>
    <t>Егор</t>
  </si>
  <si>
    <t>Теплова</t>
  </si>
  <si>
    <t>Ксения</t>
  </si>
  <si>
    <t>Колесникова</t>
  </si>
  <si>
    <t>Юдина</t>
  </si>
  <si>
    <t>Валерьевна</t>
  </si>
  <si>
    <t>Муллагалеев</t>
  </si>
  <si>
    <t>Файзрахманов</t>
  </si>
  <si>
    <t>Аббасова</t>
  </si>
  <si>
    <t>Жала</t>
  </si>
  <si>
    <t>Ильгаровна</t>
  </si>
  <si>
    <t>Гафаров</t>
  </si>
  <si>
    <t>Иманхан</t>
  </si>
  <si>
    <t>Шиндин</t>
  </si>
  <si>
    <t>игорь</t>
  </si>
  <si>
    <t>Латыфский</t>
  </si>
  <si>
    <t>Вадимович</t>
  </si>
  <si>
    <t>Юрий</t>
  </si>
  <si>
    <t>Яблоновская</t>
  </si>
  <si>
    <t>Наталия</t>
  </si>
  <si>
    <t>Сарыхан оглы</t>
  </si>
  <si>
    <t>Дуракова</t>
  </si>
  <si>
    <t>Насыбуллина</t>
  </si>
  <si>
    <t>Аликовна</t>
  </si>
  <si>
    <t>Халин</t>
  </si>
  <si>
    <t>Владислав</t>
  </si>
  <si>
    <t>Владиславович</t>
  </si>
  <si>
    <t>Дедов</t>
  </si>
  <si>
    <t>Биксентеева</t>
  </si>
  <si>
    <t>Алина</t>
  </si>
  <si>
    <t>Анатольевна</t>
  </si>
  <si>
    <t>Гостина</t>
  </si>
  <si>
    <t>Олеся</t>
  </si>
  <si>
    <t>Евгеньевна</t>
  </si>
  <si>
    <t>Овсянникова</t>
  </si>
  <si>
    <t>Павлова</t>
  </si>
  <si>
    <t>Леонидовна</t>
  </si>
  <si>
    <t>Хасанова</t>
  </si>
  <si>
    <t>Альбертовна</t>
  </si>
  <si>
    <t>Шмакова</t>
  </si>
  <si>
    <t>Антонова</t>
  </si>
  <si>
    <t>Бабаев</t>
  </si>
  <si>
    <t>Мирбаба</t>
  </si>
  <si>
    <t>Сафаоглы</t>
  </si>
  <si>
    <t>Животягин</t>
  </si>
  <si>
    <t>Александр</t>
  </si>
  <si>
    <t>Иванова</t>
  </si>
  <si>
    <t>Кристина</t>
  </si>
  <si>
    <t>Мурзаков</t>
  </si>
  <si>
    <t>Суганов</t>
  </si>
  <si>
    <t>Барышов</t>
  </si>
  <si>
    <t>Затонский</t>
  </si>
  <si>
    <t>Максим</t>
  </si>
  <si>
    <t>Зверев</t>
  </si>
  <si>
    <t>Ляпина</t>
  </si>
  <si>
    <t>Насырова</t>
  </si>
  <si>
    <t>Динара</t>
  </si>
  <si>
    <t>Равилевна</t>
  </si>
  <si>
    <t>Пятаева</t>
  </si>
  <si>
    <t>Александра</t>
  </si>
  <si>
    <t>Ростовцева</t>
  </si>
  <si>
    <t>Георгиевна</t>
  </si>
  <si>
    <t>Боков</t>
  </si>
  <si>
    <t>Гусев</t>
  </si>
  <si>
    <t>Игорь</t>
  </si>
  <si>
    <t>Шабурова</t>
  </si>
  <si>
    <t>Яна</t>
  </si>
  <si>
    <t>Свитачев</t>
  </si>
  <si>
    <t>Алексей</t>
  </si>
  <si>
    <t>Елфимов</t>
  </si>
  <si>
    <t>Николаевич</t>
  </si>
  <si>
    <t>Нагриманова</t>
  </si>
  <si>
    <t>Хаясовна</t>
  </si>
  <si>
    <t>Стрелкова</t>
  </si>
  <si>
    <t>Харченко</t>
  </si>
  <si>
    <t>Айгуль</t>
  </si>
  <si>
    <t>Бабаева</t>
  </si>
  <si>
    <t>Сабина</t>
  </si>
  <si>
    <t>Сафаевна</t>
  </si>
  <si>
    <t>Матвеева</t>
  </si>
  <si>
    <t>Цветкова</t>
  </si>
  <si>
    <t>Полина</t>
  </si>
  <si>
    <t>Михайлова</t>
  </si>
  <si>
    <t>Кильдяшова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</si>
</sst>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view="pageBreakPreview" zoomScale="60" zoomScalePageLayoutView="0" workbookViewId="0" topLeftCell="C5">
      <selection activeCell="D44" sqref="D4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1.12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48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42</v>
      </c>
    </row>
    <row r="8" spans="2:3" ht="25.5">
      <c r="B8" s="4" t="s">
        <v>29</v>
      </c>
      <c r="C8" s="7">
        <v>43018</v>
      </c>
    </row>
    <row r="9" spans="2:3" ht="25.5">
      <c r="B9" s="4" t="s">
        <v>30</v>
      </c>
      <c r="C9">
        <v>17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5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0">
        <v>1</v>
      </c>
      <c r="B14" s="13" t="s">
        <v>55</v>
      </c>
      <c r="C14" s="13" t="s">
        <v>56</v>
      </c>
      <c r="D14" s="13" t="s">
        <v>57</v>
      </c>
      <c r="E14" s="8" t="s">
        <v>40</v>
      </c>
      <c r="F14" s="6">
        <v>5</v>
      </c>
      <c r="G14" s="10" t="s">
        <v>25</v>
      </c>
      <c r="H14" s="10">
        <v>13</v>
      </c>
      <c r="I14" s="6">
        <v>23</v>
      </c>
      <c r="J14" s="6">
        <f aca="true" t="shared" si="0" ref="J14:J30">H14/I14*100</f>
        <v>56.52173913043478</v>
      </c>
    </row>
    <row r="15" spans="1:10" ht="12.75">
      <c r="A15" s="10">
        <v>2</v>
      </c>
      <c r="B15" s="13" t="s">
        <v>73</v>
      </c>
      <c r="C15" s="13" t="s">
        <v>74</v>
      </c>
      <c r="D15" s="13" t="s">
        <v>75</v>
      </c>
      <c r="E15" s="8" t="s">
        <v>40</v>
      </c>
      <c r="F15" s="6">
        <v>5</v>
      </c>
      <c r="G15" s="10" t="s">
        <v>25</v>
      </c>
      <c r="H15" s="10">
        <v>13</v>
      </c>
      <c r="I15" s="6">
        <v>23</v>
      </c>
      <c r="J15" s="6">
        <f t="shared" si="0"/>
        <v>56.52173913043478</v>
      </c>
    </row>
    <row r="16" spans="1:10" ht="12.75">
      <c r="A16" s="6">
        <v>3</v>
      </c>
      <c r="B16" s="13" t="s">
        <v>49</v>
      </c>
      <c r="C16" s="13" t="s">
        <v>50</v>
      </c>
      <c r="D16" s="13" t="s">
        <v>51</v>
      </c>
      <c r="E16" s="8" t="s">
        <v>40</v>
      </c>
      <c r="F16" s="6">
        <v>5</v>
      </c>
      <c r="G16" s="6" t="s">
        <v>47</v>
      </c>
      <c r="H16" s="6">
        <v>9</v>
      </c>
      <c r="I16" s="6">
        <v>23</v>
      </c>
      <c r="J16" s="6">
        <f t="shared" si="0"/>
        <v>39.130434782608695</v>
      </c>
    </row>
    <row r="17" spans="1:10" ht="12.75">
      <c r="A17" s="10">
        <v>4</v>
      </c>
      <c r="B17" s="13" t="s">
        <v>52</v>
      </c>
      <c r="C17" s="13" t="s">
        <v>53</v>
      </c>
      <c r="D17" s="13" t="s">
        <v>54</v>
      </c>
      <c r="E17" s="8" t="s">
        <v>40</v>
      </c>
      <c r="F17" s="6">
        <v>5</v>
      </c>
      <c r="G17" s="6" t="s">
        <v>47</v>
      </c>
      <c r="H17" s="10">
        <v>9</v>
      </c>
      <c r="I17" s="6">
        <v>23</v>
      </c>
      <c r="J17" s="6">
        <f t="shared" si="0"/>
        <v>39.130434782608695</v>
      </c>
    </row>
    <row r="18" spans="1:10" ht="12.75">
      <c r="A18" s="10">
        <v>5</v>
      </c>
      <c r="B18" s="13" t="s">
        <v>66</v>
      </c>
      <c r="C18" s="13" t="s">
        <v>67</v>
      </c>
      <c r="D18" s="13" t="s">
        <v>65</v>
      </c>
      <c r="E18" s="8" t="s">
        <v>40</v>
      </c>
      <c r="F18" s="6">
        <v>5</v>
      </c>
      <c r="G18" s="6" t="s">
        <v>47</v>
      </c>
      <c r="H18" s="6">
        <v>10</v>
      </c>
      <c r="I18" s="6">
        <v>23</v>
      </c>
      <c r="J18" s="6">
        <f t="shared" si="0"/>
        <v>43.47826086956522</v>
      </c>
    </row>
    <row r="19" spans="1:10" ht="12.75">
      <c r="A19" s="6">
        <v>6</v>
      </c>
      <c r="B19" s="13" t="s">
        <v>76</v>
      </c>
      <c r="C19" s="13" t="s">
        <v>77</v>
      </c>
      <c r="D19" s="13" t="s">
        <v>78</v>
      </c>
      <c r="E19" s="8" t="s">
        <v>40</v>
      </c>
      <c r="F19" s="6">
        <v>5</v>
      </c>
      <c r="G19" s="6" t="s">
        <v>47</v>
      </c>
      <c r="H19" s="6">
        <v>11</v>
      </c>
      <c r="I19" s="6">
        <v>23</v>
      </c>
      <c r="J19" s="6">
        <f t="shared" si="0"/>
        <v>47.82608695652174</v>
      </c>
    </row>
    <row r="20" spans="1:10" ht="12.75">
      <c r="A20" s="10">
        <v>7</v>
      </c>
      <c r="B20" s="13" t="s">
        <v>63</v>
      </c>
      <c r="C20" s="13" t="s">
        <v>64</v>
      </c>
      <c r="D20" s="13" t="s">
        <v>65</v>
      </c>
      <c r="E20" s="8" t="s">
        <v>40</v>
      </c>
      <c r="F20" s="6">
        <v>5</v>
      </c>
      <c r="G20" s="6" t="s">
        <v>47</v>
      </c>
      <c r="H20" s="10">
        <v>8</v>
      </c>
      <c r="I20" s="6">
        <v>23</v>
      </c>
      <c r="J20" s="6">
        <f t="shared" si="0"/>
        <v>34.78260869565217</v>
      </c>
    </row>
    <row r="21" spans="1:10" ht="12.75">
      <c r="A21" s="10">
        <v>8</v>
      </c>
      <c r="B21" s="13" t="s">
        <v>71</v>
      </c>
      <c r="C21" s="13" t="s">
        <v>72</v>
      </c>
      <c r="D21" s="13" t="s">
        <v>57</v>
      </c>
      <c r="E21" s="8" t="s">
        <v>40</v>
      </c>
      <c r="F21" s="6">
        <v>5</v>
      </c>
      <c r="G21" s="6" t="s">
        <v>47</v>
      </c>
      <c r="H21" s="6">
        <v>8</v>
      </c>
      <c r="I21" s="6">
        <v>23</v>
      </c>
      <c r="J21" s="6">
        <f t="shared" si="0"/>
        <v>34.78260869565217</v>
      </c>
    </row>
    <row r="22" spans="1:10" ht="12.75">
      <c r="A22" s="6">
        <v>9</v>
      </c>
      <c r="B22" s="13" t="s">
        <v>79</v>
      </c>
      <c r="C22" s="14" t="s">
        <v>80</v>
      </c>
      <c r="D22" s="14" t="s">
        <v>81</v>
      </c>
      <c r="E22" s="8" t="s">
        <v>40</v>
      </c>
      <c r="F22" s="6">
        <v>5</v>
      </c>
      <c r="G22" s="6" t="s">
        <v>47</v>
      </c>
      <c r="H22" s="10">
        <v>7</v>
      </c>
      <c r="I22" s="6">
        <v>23</v>
      </c>
      <c r="J22" s="6">
        <f t="shared" si="0"/>
        <v>30.434782608695656</v>
      </c>
    </row>
    <row r="23" spans="1:10" ht="12.75">
      <c r="A23" s="10">
        <v>10</v>
      </c>
      <c r="B23" s="13" t="s">
        <v>68</v>
      </c>
      <c r="C23" s="13" t="s">
        <v>69</v>
      </c>
      <c r="D23" s="13" t="s">
        <v>70</v>
      </c>
      <c r="E23" s="8" t="s">
        <v>40</v>
      </c>
      <c r="F23" s="6">
        <v>5</v>
      </c>
      <c r="G23" s="6" t="s">
        <v>47</v>
      </c>
      <c r="H23" s="10">
        <v>6</v>
      </c>
      <c r="I23" s="6">
        <v>23</v>
      </c>
      <c r="J23" s="6">
        <f t="shared" si="0"/>
        <v>26.08695652173913</v>
      </c>
    </row>
    <row r="24" spans="1:10" ht="12.75">
      <c r="A24" s="10">
        <v>11</v>
      </c>
      <c r="B24" s="13" t="s">
        <v>82</v>
      </c>
      <c r="C24" s="14" t="s">
        <v>53</v>
      </c>
      <c r="D24" s="14" t="s">
        <v>83</v>
      </c>
      <c r="E24" s="8" t="s">
        <v>40</v>
      </c>
      <c r="F24" s="6">
        <v>5</v>
      </c>
      <c r="G24" s="6" t="s">
        <v>47</v>
      </c>
      <c r="H24" s="10">
        <v>7</v>
      </c>
      <c r="I24" s="6">
        <v>23</v>
      </c>
      <c r="J24" s="6">
        <f t="shared" si="0"/>
        <v>30.434782608695656</v>
      </c>
    </row>
    <row r="25" spans="1:10" ht="12.75">
      <c r="A25" s="6">
        <v>12</v>
      </c>
      <c r="B25" s="13" t="s">
        <v>58</v>
      </c>
      <c r="C25" s="13" t="s">
        <v>59</v>
      </c>
      <c r="D25" s="13" t="s">
        <v>60</v>
      </c>
      <c r="E25" s="8" t="s">
        <v>40</v>
      </c>
      <c r="F25" s="6">
        <v>5</v>
      </c>
      <c r="G25" s="6" t="s">
        <v>47</v>
      </c>
      <c r="H25" s="6">
        <v>5</v>
      </c>
      <c r="I25" s="6">
        <v>23</v>
      </c>
      <c r="J25" s="6">
        <f t="shared" si="0"/>
        <v>21.73913043478261</v>
      </c>
    </row>
    <row r="26" spans="1:10" ht="12.75">
      <c r="A26" s="10">
        <v>13</v>
      </c>
      <c r="B26" s="13" t="s">
        <v>61</v>
      </c>
      <c r="C26" s="13" t="s">
        <v>62</v>
      </c>
      <c r="D26" s="13" t="s">
        <v>60</v>
      </c>
      <c r="E26" s="8" t="s">
        <v>40</v>
      </c>
      <c r="F26" s="6">
        <v>5</v>
      </c>
      <c r="G26" s="6" t="s">
        <v>47</v>
      </c>
      <c r="H26" s="6">
        <v>5</v>
      </c>
      <c r="I26" s="6">
        <v>23</v>
      </c>
      <c r="J26" s="6">
        <f t="shared" si="0"/>
        <v>21.73913043478261</v>
      </c>
    </row>
    <row r="27" spans="1:10" ht="12.75">
      <c r="A27" s="10">
        <v>14</v>
      </c>
      <c r="B27" s="13" t="s">
        <v>84</v>
      </c>
      <c r="C27" s="13" t="s">
        <v>85</v>
      </c>
      <c r="D27" s="13" t="s">
        <v>86</v>
      </c>
      <c r="E27" s="8" t="s">
        <v>40</v>
      </c>
      <c r="F27" s="6">
        <v>5</v>
      </c>
      <c r="G27" s="6" t="s">
        <v>47</v>
      </c>
      <c r="H27" s="10">
        <v>6</v>
      </c>
      <c r="I27" s="6">
        <v>23</v>
      </c>
      <c r="J27" s="6">
        <f t="shared" si="0"/>
        <v>26.08695652173913</v>
      </c>
    </row>
    <row r="28" spans="1:10" ht="12.75">
      <c r="A28" s="6">
        <v>15</v>
      </c>
      <c r="B28" s="13" t="s">
        <v>93</v>
      </c>
      <c r="C28" s="13" t="s">
        <v>94</v>
      </c>
      <c r="D28" s="13" t="s">
        <v>95</v>
      </c>
      <c r="E28" s="8" t="s">
        <v>40</v>
      </c>
      <c r="F28" s="6">
        <v>5</v>
      </c>
      <c r="G28" s="6" t="s">
        <v>47</v>
      </c>
      <c r="H28" s="10">
        <v>5</v>
      </c>
      <c r="I28" s="6">
        <v>23</v>
      </c>
      <c r="J28" s="6">
        <f t="shared" si="0"/>
        <v>21.73913043478261</v>
      </c>
    </row>
    <row r="29" spans="1:10" ht="12.75">
      <c r="A29" s="10">
        <v>16</v>
      </c>
      <c r="B29" s="13" t="s">
        <v>87</v>
      </c>
      <c r="C29" s="13" t="s">
        <v>88</v>
      </c>
      <c r="D29" s="13" t="s">
        <v>89</v>
      </c>
      <c r="E29" s="8" t="s">
        <v>40</v>
      </c>
      <c r="F29" s="6">
        <v>5</v>
      </c>
      <c r="G29" s="6" t="s">
        <v>47</v>
      </c>
      <c r="H29" s="10">
        <v>4</v>
      </c>
      <c r="I29" s="6">
        <v>23</v>
      </c>
      <c r="J29" s="6">
        <f t="shared" si="0"/>
        <v>17.391304347826086</v>
      </c>
    </row>
    <row r="30" spans="1:10" ht="12.75">
      <c r="A30" s="10">
        <v>17</v>
      </c>
      <c r="B30" s="13" t="s">
        <v>90</v>
      </c>
      <c r="C30" s="13" t="s">
        <v>91</v>
      </c>
      <c r="D30" s="13" t="s">
        <v>92</v>
      </c>
      <c r="E30" s="8" t="s">
        <v>40</v>
      </c>
      <c r="F30" s="6">
        <v>5</v>
      </c>
      <c r="G30" s="6" t="s">
        <v>47</v>
      </c>
      <c r="H30" s="10">
        <v>4</v>
      </c>
      <c r="I30" s="6">
        <v>23</v>
      </c>
      <c r="J30" s="6">
        <f t="shared" si="0"/>
        <v>17.391304347826086</v>
      </c>
    </row>
  </sheetData>
  <sheetProtection/>
  <autoFilter ref="A13:J13">
    <sortState ref="A14:J30">
      <sortCondition descending="1" sortBy="value" ref="J14:J30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26" right="0.3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2"/>
  <sheetViews>
    <sheetView view="pageBreakPreview" zoomScale="60" zoomScalePageLayoutView="0" workbookViewId="0" topLeftCell="B1">
      <selection activeCell="D49" sqref="D4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биология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43</v>
      </c>
    </row>
    <row r="8" spans="2:3" ht="25.5">
      <c r="B8" s="4" t="s">
        <v>29</v>
      </c>
      <c r="C8" s="7">
        <f>'5 класс'!C8</f>
        <v>43018</v>
      </c>
    </row>
    <row r="9" spans="2:3" ht="25.5">
      <c r="B9" s="4" t="s">
        <v>30</v>
      </c>
      <c r="C9">
        <v>29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3" t="s">
        <v>141</v>
      </c>
      <c r="C14" s="10" t="s">
        <v>142</v>
      </c>
      <c r="D14" s="10" t="s">
        <v>143</v>
      </c>
      <c r="E14" s="8" t="s">
        <v>40</v>
      </c>
      <c r="F14" s="6">
        <v>6</v>
      </c>
      <c r="G14" s="6" t="s">
        <v>26</v>
      </c>
      <c r="H14" s="10">
        <v>22</v>
      </c>
      <c r="I14" s="6">
        <v>23</v>
      </c>
      <c r="J14" s="6">
        <f aca="true" t="shared" si="0" ref="J14:J42">H14/I14*100</f>
        <v>95.65217391304348</v>
      </c>
    </row>
    <row r="15" spans="1:10" ht="12.75">
      <c r="A15" s="10">
        <v>2</v>
      </c>
      <c r="B15" s="13" t="s">
        <v>147</v>
      </c>
      <c r="C15" s="10" t="s">
        <v>148</v>
      </c>
      <c r="D15" s="10" t="s">
        <v>149</v>
      </c>
      <c r="E15" s="8" t="s">
        <v>40</v>
      </c>
      <c r="F15" s="6">
        <v>6</v>
      </c>
      <c r="G15" s="6" t="s">
        <v>25</v>
      </c>
      <c r="H15" s="10">
        <v>21</v>
      </c>
      <c r="I15" s="6">
        <v>23</v>
      </c>
      <c r="J15" s="6">
        <f t="shared" si="0"/>
        <v>91.30434782608695</v>
      </c>
    </row>
    <row r="16" spans="1:10" ht="12.75">
      <c r="A16" s="10">
        <v>3</v>
      </c>
      <c r="B16" s="13" t="s">
        <v>150</v>
      </c>
      <c r="C16" s="10" t="s">
        <v>151</v>
      </c>
      <c r="D16" s="10" t="s">
        <v>152</v>
      </c>
      <c r="E16" s="8" t="s">
        <v>40</v>
      </c>
      <c r="F16" s="6">
        <v>6</v>
      </c>
      <c r="G16" s="6" t="s">
        <v>25</v>
      </c>
      <c r="H16" s="10">
        <v>19</v>
      </c>
      <c r="I16" s="6">
        <v>23</v>
      </c>
      <c r="J16" s="6">
        <f t="shared" si="0"/>
        <v>82.6086956521739</v>
      </c>
    </row>
    <row r="17" spans="1:10" ht="12.75">
      <c r="A17" s="10">
        <v>4</v>
      </c>
      <c r="B17" s="13" t="s">
        <v>127</v>
      </c>
      <c r="C17" s="10" t="s">
        <v>128</v>
      </c>
      <c r="D17" s="10" t="s">
        <v>129</v>
      </c>
      <c r="E17" s="8" t="s">
        <v>40</v>
      </c>
      <c r="F17" s="6">
        <v>6</v>
      </c>
      <c r="G17" s="6" t="s">
        <v>47</v>
      </c>
      <c r="H17" s="10">
        <v>17</v>
      </c>
      <c r="I17" s="6">
        <v>23</v>
      </c>
      <c r="J17" s="6">
        <f t="shared" si="0"/>
        <v>73.91304347826086</v>
      </c>
    </row>
    <row r="18" spans="1:10" ht="12.75">
      <c r="A18" s="10">
        <v>5</v>
      </c>
      <c r="B18" s="13" t="s">
        <v>134</v>
      </c>
      <c r="C18" s="10" t="s">
        <v>135</v>
      </c>
      <c r="D18" s="10" t="s">
        <v>118</v>
      </c>
      <c r="E18" s="8" t="s">
        <v>40</v>
      </c>
      <c r="F18" s="6">
        <v>6</v>
      </c>
      <c r="G18" s="6" t="s">
        <v>47</v>
      </c>
      <c r="H18" s="10">
        <v>16</v>
      </c>
      <c r="I18" s="6">
        <v>23</v>
      </c>
      <c r="J18" s="6">
        <f t="shared" si="0"/>
        <v>69.56521739130434</v>
      </c>
    </row>
    <row r="19" spans="1:10" ht="12.75">
      <c r="A19" s="10">
        <v>6</v>
      </c>
      <c r="B19" s="13" t="s">
        <v>138</v>
      </c>
      <c r="C19" s="10" t="s">
        <v>139</v>
      </c>
      <c r="D19" s="10" t="s">
        <v>140</v>
      </c>
      <c r="E19" s="8" t="s">
        <v>40</v>
      </c>
      <c r="F19" s="6">
        <v>6</v>
      </c>
      <c r="G19" s="6" t="s">
        <v>47</v>
      </c>
      <c r="H19" s="10">
        <v>16</v>
      </c>
      <c r="I19" s="6">
        <v>23</v>
      </c>
      <c r="J19" s="6">
        <f t="shared" si="0"/>
        <v>69.56521739130434</v>
      </c>
    </row>
    <row r="20" spans="1:10" ht="12.75">
      <c r="A20" s="10">
        <v>7</v>
      </c>
      <c r="B20" s="13" t="s">
        <v>133</v>
      </c>
      <c r="C20" s="10" t="s">
        <v>53</v>
      </c>
      <c r="D20" s="10" t="s">
        <v>54</v>
      </c>
      <c r="E20" s="8" t="s">
        <v>40</v>
      </c>
      <c r="F20" s="6">
        <v>6</v>
      </c>
      <c r="G20" s="6" t="s">
        <v>47</v>
      </c>
      <c r="H20" s="10">
        <v>14</v>
      </c>
      <c r="I20" s="6">
        <v>23</v>
      </c>
      <c r="J20" s="6">
        <f t="shared" si="0"/>
        <v>60.86956521739131</v>
      </c>
    </row>
    <row r="21" spans="1:10" ht="12.75">
      <c r="A21" s="10">
        <v>8</v>
      </c>
      <c r="B21" s="13" t="s">
        <v>144</v>
      </c>
      <c r="C21" s="10" t="s">
        <v>145</v>
      </c>
      <c r="D21" s="10" t="s">
        <v>146</v>
      </c>
      <c r="E21" s="8" t="s">
        <v>40</v>
      </c>
      <c r="F21" s="6">
        <v>6</v>
      </c>
      <c r="G21" s="6" t="s">
        <v>47</v>
      </c>
      <c r="H21" s="10">
        <v>14</v>
      </c>
      <c r="I21" s="6">
        <v>23</v>
      </c>
      <c r="J21" s="6">
        <f t="shared" si="0"/>
        <v>60.86956521739131</v>
      </c>
    </row>
    <row r="22" spans="1:10" ht="12.75">
      <c r="A22" s="10">
        <v>9</v>
      </c>
      <c r="B22" s="13" t="s">
        <v>120</v>
      </c>
      <c r="C22" s="10" t="s">
        <v>121</v>
      </c>
      <c r="D22" s="10" t="s">
        <v>122</v>
      </c>
      <c r="E22" s="8" t="s">
        <v>40</v>
      </c>
      <c r="F22" s="6">
        <v>6</v>
      </c>
      <c r="G22" s="6" t="s">
        <v>47</v>
      </c>
      <c r="H22" s="10">
        <v>13</v>
      </c>
      <c r="I22" s="6">
        <v>23</v>
      </c>
      <c r="J22" s="6">
        <f t="shared" si="0"/>
        <v>56.52173913043478</v>
      </c>
    </row>
    <row r="23" spans="1:10" ht="12.75">
      <c r="A23" s="10">
        <v>10</v>
      </c>
      <c r="B23" s="13" t="s">
        <v>123</v>
      </c>
      <c r="C23" s="10" t="s">
        <v>124</v>
      </c>
      <c r="D23" s="10" t="s">
        <v>125</v>
      </c>
      <c r="E23" s="8" t="s">
        <v>40</v>
      </c>
      <c r="F23" s="6">
        <v>6</v>
      </c>
      <c r="G23" s="6" t="s">
        <v>47</v>
      </c>
      <c r="H23" s="10">
        <v>13</v>
      </c>
      <c r="I23" s="6">
        <v>23</v>
      </c>
      <c r="J23" s="6">
        <f t="shared" si="0"/>
        <v>56.52173913043478</v>
      </c>
    </row>
    <row r="24" spans="1:10" ht="12.75">
      <c r="A24" s="10">
        <v>11</v>
      </c>
      <c r="B24" s="13" t="s">
        <v>79</v>
      </c>
      <c r="C24" s="10" t="s">
        <v>132</v>
      </c>
      <c r="D24" s="10" t="s">
        <v>51</v>
      </c>
      <c r="E24" s="8" t="s">
        <v>40</v>
      </c>
      <c r="F24" s="6">
        <v>6</v>
      </c>
      <c r="G24" s="6" t="s">
        <v>47</v>
      </c>
      <c r="H24" s="10">
        <v>13</v>
      </c>
      <c r="I24" s="6">
        <v>23</v>
      </c>
      <c r="J24" s="6">
        <f t="shared" si="0"/>
        <v>56.52173913043478</v>
      </c>
    </row>
    <row r="25" spans="1:10" ht="12.75">
      <c r="A25" s="10">
        <v>12</v>
      </c>
      <c r="B25" s="13" t="s">
        <v>153</v>
      </c>
      <c r="C25" s="10" t="s">
        <v>137</v>
      </c>
      <c r="D25" s="10" t="s">
        <v>154</v>
      </c>
      <c r="E25" s="8" t="s">
        <v>40</v>
      </c>
      <c r="F25" s="6">
        <v>6</v>
      </c>
      <c r="G25" s="6" t="s">
        <v>47</v>
      </c>
      <c r="H25" s="10">
        <v>13</v>
      </c>
      <c r="I25" s="6">
        <v>23</v>
      </c>
      <c r="J25" s="6">
        <f t="shared" si="0"/>
        <v>56.52173913043478</v>
      </c>
    </row>
    <row r="26" spans="1:10" ht="12.75">
      <c r="A26" s="10">
        <v>13</v>
      </c>
      <c r="B26" s="13" t="s">
        <v>110</v>
      </c>
      <c r="C26" s="10" t="s">
        <v>111</v>
      </c>
      <c r="D26" s="10" t="s">
        <v>112</v>
      </c>
      <c r="E26" s="8" t="s">
        <v>40</v>
      </c>
      <c r="F26" s="6">
        <v>6</v>
      </c>
      <c r="G26" s="6" t="s">
        <v>47</v>
      </c>
      <c r="H26" s="10">
        <v>10</v>
      </c>
      <c r="I26" s="6">
        <v>23</v>
      </c>
      <c r="J26" s="6">
        <f t="shared" si="0"/>
        <v>43.47826086956522</v>
      </c>
    </row>
    <row r="27" spans="1:10" ht="12.75">
      <c r="A27" s="10">
        <v>14</v>
      </c>
      <c r="B27" s="13" t="s">
        <v>113</v>
      </c>
      <c r="C27" s="6" t="s">
        <v>56</v>
      </c>
      <c r="D27" s="6" t="s">
        <v>65</v>
      </c>
      <c r="E27" s="8" t="s">
        <v>40</v>
      </c>
      <c r="F27" s="6">
        <v>6</v>
      </c>
      <c r="G27" s="6" t="s">
        <v>47</v>
      </c>
      <c r="H27" s="6">
        <v>10</v>
      </c>
      <c r="I27" s="6">
        <v>23</v>
      </c>
      <c r="J27" s="6">
        <f t="shared" si="0"/>
        <v>43.47826086956522</v>
      </c>
    </row>
    <row r="28" spans="1:10" ht="12.75">
      <c r="A28" s="10">
        <v>15</v>
      </c>
      <c r="B28" s="13" t="s">
        <v>130</v>
      </c>
      <c r="C28" s="10" t="s">
        <v>59</v>
      </c>
      <c r="D28" s="10" t="s">
        <v>131</v>
      </c>
      <c r="E28" s="8" t="s">
        <v>40</v>
      </c>
      <c r="F28" s="6">
        <v>6</v>
      </c>
      <c r="G28" s="6" t="s">
        <v>47</v>
      </c>
      <c r="H28" s="10">
        <v>10</v>
      </c>
      <c r="I28" s="6">
        <v>23</v>
      </c>
      <c r="J28" s="6">
        <f t="shared" si="0"/>
        <v>43.47826086956522</v>
      </c>
    </row>
    <row r="29" spans="1:10" ht="12.75">
      <c r="A29" s="10">
        <v>16</v>
      </c>
      <c r="B29" s="13" t="s">
        <v>136</v>
      </c>
      <c r="C29" s="10" t="s">
        <v>137</v>
      </c>
      <c r="D29" s="10" t="s">
        <v>51</v>
      </c>
      <c r="E29" s="8" t="s">
        <v>40</v>
      </c>
      <c r="F29" s="6">
        <v>6</v>
      </c>
      <c r="G29" s="6" t="s">
        <v>47</v>
      </c>
      <c r="H29" s="10">
        <v>10</v>
      </c>
      <c r="I29" s="6">
        <v>23</v>
      </c>
      <c r="J29" s="6">
        <f t="shared" si="0"/>
        <v>43.47826086956522</v>
      </c>
    </row>
    <row r="30" spans="1:10" ht="12.75">
      <c r="A30" s="10">
        <v>17</v>
      </c>
      <c r="B30" s="13" t="s">
        <v>109</v>
      </c>
      <c r="C30" s="6" t="s">
        <v>56</v>
      </c>
      <c r="D30" s="6" t="s">
        <v>57</v>
      </c>
      <c r="E30" s="8" t="s">
        <v>40</v>
      </c>
      <c r="F30" s="6">
        <v>6</v>
      </c>
      <c r="G30" s="6" t="s">
        <v>47</v>
      </c>
      <c r="H30" s="6">
        <v>8</v>
      </c>
      <c r="I30" s="6">
        <v>23</v>
      </c>
      <c r="J30" s="6">
        <f t="shared" si="0"/>
        <v>34.78260869565217</v>
      </c>
    </row>
    <row r="31" spans="1:10" ht="12.75">
      <c r="A31" s="10">
        <v>18</v>
      </c>
      <c r="B31" s="13" t="s">
        <v>119</v>
      </c>
      <c r="C31" s="10" t="s">
        <v>98</v>
      </c>
      <c r="D31" s="10" t="s">
        <v>70</v>
      </c>
      <c r="E31" s="8" t="s">
        <v>40</v>
      </c>
      <c r="F31" s="6">
        <v>6</v>
      </c>
      <c r="G31" s="6" t="s">
        <v>47</v>
      </c>
      <c r="H31" s="10">
        <v>8</v>
      </c>
      <c r="I31" s="6">
        <v>23</v>
      </c>
      <c r="J31" s="6">
        <f t="shared" si="0"/>
        <v>34.78260869565217</v>
      </c>
    </row>
    <row r="32" spans="1:10" ht="12.75">
      <c r="A32" s="10">
        <v>19</v>
      </c>
      <c r="B32" s="13" t="s">
        <v>96</v>
      </c>
      <c r="C32" s="6" t="s">
        <v>85</v>
      </c>
      <c r="D32" s="6" t="s">
        <v>65</v>
      </c>
      <c r="E32" s="8" t="s">
        <v>40</v>
      </c>
      <c r="F32" s="6">
        <v>6</v>
      </c>
      <c r="G32" s="6" t="s">
        <v>47</v>
      </c>
      <c r="H32" s="6">
        <v>7</v>
      </c>
      <c r="I32" s="6">
        <v>23</v>
      </c>
      <c r="J32" s="6">
        <f t="shared" si="0"/>
        <v>30.434782608695656</v>
      </c>
    </row>
    <row r="33" spans="1:10" ht="12.75">
      <c r="A33" s="10">
        <v>20</v>
      </c>
      <c r="B33" s="13" t="s">
        <v>100</v>
      </c>
      <c r="C33" s="10" t="s">
        <v>98</v>
      </c>
      <c r="D33" s="8" t="s">
        <v>101</v>
      </c>
      <c r="E33" s="8" t="s">
        <v>40</v>
      </c>
      <c r="F33" s="6">
        <v>6</v>
      </c>
      <c r="G33" s="6" t="s">
        <v>47</v>
      </c>
      <c r="H33" s="10">
        <v>7</v>
      </c>
      <c r="I33" s="6">
        <v>23</v>
      </c>
      <c r="J33" s="6">
        <f t="shared" si="0"/>
        <v>30.434782608695656</v>
      </c>
    </row>
    <row r="34" spans="1:10" ht="12.75">
      <c r="A34" s="10">
        <v>21</v>
      </c>
      <c r="B34" s="13" t="s">
        <v>114</v>
      </c>
      <c r="C34" s="10" t="s">
        <v>62</v>
      </c>
      <c r="D34" s="10" t="s">
        <v>115</v>
      </c>
      <c r="E34" s="8" t="s">
        <v>40</v>
      </c>
      <c r="F34" s="6">
        <v>6</v>
      </c>
      <c r="G34" s="6" t="s">
        <v>47</v>
      </c>
      <c r="H34" s="10">
        <v>7</v>
      </c>
      <c r="I34" s="6">
        <v>23</v>
      </c>
      <c r="J34" s="6">
        <f t="shared" si="0"/>
        <v>30.434782608695656</v>
      </c>
    </row>
    <row r="35" spans="1:10" ht="12.75">
      <c r="A35" s="10">
        <v>22</v>
      </c>
      <c r="B35" s="13" t="s">
        <v>116</v>
      </c>
      <c r="C35" s="6" t="s">
        <v>74</v>
      </c>
      <c r="D35" s="6" t="s">
        <v>115</v>
      </c>
      <c r="E35" s="8" t="s">
        <v>40</v>
      </c>
      <c r="F35" s="6">
        <v>6</v>
      </c>
      <c r="G35" s="6" t="s">
        <v>47</v>
      </c>
      <c r="H35" s="6">
        <v>7</v>
      </c>
      <c r="I35" s="6">
        <v>23</v>
      </c>
      <c r="J35" s="6">
        <f t="shared" si="0"/>
        <v>30.434782608695656</v>
      </c>
    </row>
    <row r="36" spans="1:10" ht="12.75">
      <c r="A36" s="10">
        <v>23</v>
      </c>
      <c r="B36" s="13" t="s">
        <v>97</v>
      </c>
      <c r="C36" s="10" t="s">
        <v>98</v>
      </c>
      <c r="D36" s="10" t="s">
        <v>99</v>
      </c>
      <c r="E36" s="8" t="s">
        <v>40</v>
      </c>
      <c r="F36" s="6">
        <v>6</v>
      </c>
      <c r="G36" s="6" t="s">
        <v>47</v>
      </c>
      <c r="H36" s="10">
        <v>6</v>
      </c>
      <c r="I36" s="6">
        <v>23</v>
      </c>
      <c r="J36" s="6">
        <f t="shared" si="0"/>
        <v>26.08695652173913</v>
      </c>
    </row>
    <row r="37" spans="1:10" ht="12.75">
      <c r="A37" s="10">
        <v>24</v>
      </c>
      <c r="B37" s="13" t="s">
        <v>106</v>
      </c>
      <c r="C37" s="10" t="s">
        <v>107</v>
      </c>
      <c r="D37" s="10" t="s">
        <v>108</v>
      </c>
      <c r="E37" s="8" t="s">
        <v>40</v>
      </c>
      <c r="F37" s="6">
        <v>6</v>
      </c>
      <c r="G37" s="6" t="s">
        <v>47</v>
      </c>
      <c r="H37" s="10">
        <v>6</v>
      </c>
      <c r="I37" s="6">
        <v>23</v>
      </c>
      <c r="J37" s="6">
        <f t="shared" si="0"/>
        <v>26.08695652173913</v>
      </c>
    </row>
    <row r="38" spans="1:10" ht="12.75">
      <c r="A38" s="10">
        <v>25</v>
      </c>
      <c r="B38" s="13" t="s">
        <v>117</v>
      </c>
      <c r="C38" s="10" t="s">
        <v>103</v>
      </c>
      <c r="D38" s="10" t="s">
        <v>118</v>
      </c>
      <c r="E38" s="8" t="s">
        <v>40</v>
      </c>
      <c r="F38" s="6">
        <v>6</v>
      </c>
      <c r="G38" s="6" t="s">
        <v>47</v>
      </c>
      <c r="H38" s="10">
        <v>6</v>
      </c>
      <c r="I38" s="6">
        <v>23</v>
      </c>
      <c r="J38" s="6">
        <f t="shared" si="0"/>
        <v>26.08695652173913</v>
      </c>
    </row>
    <row r="39" spans="1:10" ht="12.75">
      <c r="A39" s="10">
        <v>26</v>
      </c>
      <c r="B39" s="13" t="s">
        <v>104</v>
      </c>
      <c r="C39" s="6" t="s">
        <v>62</v>
      </c>
      <c r="D39" s="6" t="s">
        <v>105</v>
      </c>
      <c r="E39" s="8" t="s">
        <v>40</v>
      </c>
      <c r="F39" s="6">
        <v>6</v>
      </c>
      <c r="G39" s="6" t="s">
        <v>47</v>
      </c>
      <c r="H39" s="6">
        <v>5</v>
      </c>
      <c r="I39" s="6">
        <v>23</v>
      </c>
      <c r="J39" s="6">
        <f t="shared" si="0"/>
        <v>21.73913043478261</v>
      </c>
    </row>
    <row r="40" spans="1:10" ht="12.75">
      <c r="A40" s="10">
        <v>27</v>
      </c>
      <c r="B40" s="13" t="s">
        <v>126</v>
      </c>
      <c r="C40" s="10" t="s">
        <v>85</v>
      </c>
      <c r="D40" s="10" t="s">
        <v>65</v>
      </c>
      <c r="E40" s="8" t="s">
        <v>40</v>
      </c>
      <c r="F40" s="6">
        <v>6</v>
      </c>
      <c r="G40" s="6" t="s">
        <v>47</v>
      </c>
      <c r="H40" s="10">
        <v>4</v>
      </c>
      <c r="I40" s="6">
        <v>23</v>
      </c>
      <c r="J40" s="6">
        <f t="shared" si="0"/>
        <v>17.391304347826086</v>
      </c>
    </row>
    <row r="41" spans="1:10" ht="12.75">
      <c r="A41" s="10">
        <v>28</v>
      </c>
      <c r="B41" s="13" t="s">
        <v>106</v>
      </c>
      <c r="C41" s="10" t="s">
        <v>111</v>
      </c>
      <c r="D41" s="10" t="s">
        <v>131</v>
      </c>
      <c r="E41" s="8" t="s">
        <v>40</v>
      </c>
      <c r="F41" s="6">
        <v>6</v>
      </c>
      <c r="G41" s="6" t="s">
        <v>47</v>
      </c>
      <c r="H41" s="10">
        <v>4</v>
      </c>
      <c r="I41" s="6">
        <v>23</v>
      </c>
      <c r="J41" s="6">
        <f t="shared" si="0"/>
        <v>17.391304347826086</v>
      </c>
    </row>
    <row r="42" spans="1:10" ht="12.75">
      <c r="A42" s="10">
        <v>29</v>
      </c>
      <c r="B42" s="13" t="s">
        <v>102</v>
      </c>
      <c r="C42" s="6" t="s">
        <v>103</v>
      </c>
      <c r="D42" s="6" t="s">
        <v>70</v>
      </c>
      <c r="E42" s="8" t="s">
        <v>40</v>
      </c>
      <c r="F42" s="6">
        <v>6</v>
      </c>
      <c r="G42" s="6" t="s">
        <v>47</v>
      </c>
      <c r="H42" s="6">
        <v>3</v>
      </c>
      <c r="I42" s="6">
        <v>23</v>
      </c>
      <c r="J42" s="6">
        <f t="shared" si="0"/>
        <v>13.043478260869565</v>
      </c>
    </row>
  </sheetData>
  <sheetProtection/>
  <autoFilter ref="A13:J13">
    <sortState ref="A14:J42">
      <sortCondition descending="1" sortBy="value" ref="J14:J42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086614173228347" right="0.7086614173228347" top="0.31496062992125984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0"/>
  <sheetViews>
    <sheetView view="pageBreakPreview" zoomScale="60" zoomScalePageLayoutView="0" workbookViewId="0" topLeftCell="A9">
      <selection activeCell="D49" sqref="D4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0.75390625" style="0" customWidth="1"/>
    <col min="8" max="8" width="6.00390625" style="0" customWidth="1"/>
    <col min="9" max="9" width="6.75390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биология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44</v>
      </c>
    </row>
    <row r="8" spans="2:3" ht="25.5">
      <c r="B8" s="4" t="s">
        <v>29</v>
      </c>
      <c r="C8" s="7">
        <f>'5 класс'!C8</f>
        <v>43018</v>
      </c>
    </row>
    <row r="9" spans="2:3" ht="25.5">
      <c r="B9" s="4" t="s">
        <v>30</v>
      </c>
      <c r="C9">
        <v>17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5" t="s">
        <v>173</v>
      </c>
      <c r="C14" s="10" t="s">
        <v>94</v>
      </c>
      <c r="D14" s="10" t="s">
        <v>60</v>
      </c>
      <c r="E14" s="8" t="s">
        <v>40</v>
      </c>
      <c r="F14" s="6">
        <v>7</v>
      </c>
      <c r="G14" s="9" t="s">
        <v>26</v>
      </c>
      <c r="H14" s="10">
        <v>20</v>
      </c>
      <c r="I14" s="6">
        <v>25</v>
      </c>
      <c r="J14" s="6">
        <f aca="true" t="shared" si="0" ref="J14:J30">H14/I14*100</f>
        <v>80</v>
      </c>
    </row>
    <row r="15" spans="1:10" ht="15.75">
      <c r="A15" s="10">
        <v>2</v>
      </c>
      <c r="B15" s="15" t="s">
        <v>179</v>
      </c>
      <c r="C15" s="10" t="s">
        <v>180</v>
      </c>
      <c r="D15" s="10" t="s">
        <v>101</v>
      </c>
      <c r="E15" s="8" t="s">
        <v>40</v>
      </c>
      <c r="F15" s="6">
        <v>7</v>
      </c>
      <c r="G15" s="9" t="s">
        <v>25</v>
      </c>
      <c r="H15" s="10">
        <v>19</v>
      </c>
      <c r="I15" s="6">
        <v>25</v>
      </c>
      <c r="J15" s="6">
        <f t="shared" si="0"/>
        <v>76</v>
      </c>
    </row>
    <row r="16" spans="1:10" ht="15.75">
      <c r="A16" s="10">
        <v>3</v>
      </c>
      <c r="B16" s="15" t="s">
        <v>155</v>
      </c>
      <c r="C16" s="10" t="s">
        <v>156</v>
      </c>
      <c r="D16" s="10" t="s">
        <v>157</v>
      </c>
      <c r="E16" s="8" t="s">
        <v>40</v>
      </c>
      <c r="F16" s="6">
        <v>7</v>
      </c>
      <c r="G16" s="9" t="s">
        <v>25</v>
      </c>
      <c r="H16" s="10">
        <v>16</v>
      </c>
      <c r="I16" s="6">
        <v>25</v>
      </c>
      <c r="J16" s="6">
        <f t="shared" si="0"/>
        <v>64</v>
      </c>
    </row>
    <row r="17" spans="1:10" ht="15.75">
      <c r="A17" s="10">
        <v>4</v>
      </c>
      <c r="B17" s="15" t="s">
        <v>184</v>
      </c>
      <c r="C17" s="6" t="s">
        <v>185</v>
      </c>
      <c r="D17" s="6" t="s">
        <v>149</v>
      </c>
      <c r="E17" s="8" t="s">
        <v>40</v>
      </c>
      <c r="F17" s="6">
        <v>7</v>
      </c>
      <c r="G17" s="9" t="s">
        <v>25</v>
      </c>
      <c r="H17" s="6">
        <v>16</v>
      </c>
      <c r="I17" s="6">
        <v>25</v>
      </c>
      <c r="J17" s="6">
        <f t="shared" si="0"/>
        <v>64</v>
      </c>
    </row>
    <row r="18" spans="1:10" ht="15.75">
      <c r="A18" s="10">
        <v>5</v>
      </c>
      <c r="B18" s="15" t="s">
        <v>97</v>
      </c>
      <c r="C18" s="10" t="s">
        <v>62</v>
      </c>
      <c r="D18" s="10" t="s">
        <v>158</v>
      </c>
      <c r="E18" s="8" t="s">
        <v>40</v>
      </c>
      <c r="F18" s="6">
        <v>7</v>
      </c>
      <c r="G18" s="9" t="s">
        <v>47</v>
      </c>
      <c r="H18" s="10">
        <v>15</v>
      </c>
      <c r="I18" s="6">
        <v>25</v>
      </c>
      <c r="J18" s="6">
        <f t="shared" si="0"/>
        <v>60</v>
      </c>
    </row>
    <row r="19" spans="1:10" ht="15.75">
      <c r="A19" s="10">
        <v>6</v>
      </c>
      <c r="B19" s="15" t="s">
        <v>159</v>
      </c>
      <c r="C19" s="10" t="s">
        <v>160</v>
      </c>
      <c r="D19" s="10" t="s">
        <v>161</v>
      </c>
      <c r="E19" s="8" t="s">
        <v>40</v>
      </c>
      <c r="F19" s="6">
        <v>7</v>
      </c>
      <c r="G19" s="9" t="s">
        <v>47</v>
      </c>
      <c r="H19" s="10">
        <v>15</v>
      </c>
      <c r="I19" s="6">
        <v>25</v>
      </c>
      <c r="J19" s="6">
        <f t="shared" si="0"/>
        <v>60</v>
      </c>
    </row>
    <row r="20" spans="1:10" ht="15.75">
      <c r="A20" s="10">
        <v>7</v>
      </c>
      <c r="B20" s="15" t="s">
        <v>162</v>
      </c>
      <c r="C20" s="6" t="s">
        <v>145</v>
      </c>
      <c r="D20" s="6" t="s">
        <v>86</v>
      </c>
      <c r="E20" s="8" t="s">
        <v>40</v>
      </c>
      <c r="F20" s="6">
        <v>7</v>
      </c>
      <c r="G20" s="9" t="s">
        <v>47</v>
      </c>
      <c r="H20" s="6">
        <v>15</v>
      </c>
      <c r="I20" s="6">
        <v>25</v>
      </c>
      <c r="J20" s="6">
        <f t="shared" si="0"/>
        <v>60</v>
      </c>
    </row>
    <row r="21" spans="1:10" ht="15.75">
      <c r="A21" s="10">
        <v>8</v>
      </c>
      <c r="B21" s="15" t="s">
        <v>163</v>
      </c>
      <c r="C21" s="10" t="s">
        <v>164</v>
      </c>
      <c r="D21" s="10" t="s">
        <v>75</v>
      </c>
      <c r="E21" s="8" t="s">
        <v>40</v>
      </c>
      <c r="F21" s="6">
        <v>7</v>
      </c>
      <c r="G21" s="9" t="s">
        <v>47</v>
      </c>
      <c r="H21" s="10">
        <v>15</v>
      </c>
      <c r="I21" s="6">
        <v>25</v>
      </c>
      <c r="J21" s="6">
        <f t="shared" si="0"/>
        <v>60</v>
      </c>
    </row>
    <row r="22" spans="1:10" ht="15.75">
      <c r="A22" s="10">
        <v>9</v>
      </c>
      <c r="B22" s="15" t="s">
        <v>181</v>
      </c>
      <c r="C22" s="6" t="s">
        <v>91</v>
      </c>
      <c r="D22" s="6" t="s">
        <v>182</v>
      </c>
      <c r="E22" s="8" t="s">
        <v>40</v>
      </c>
      <c r="F22" s="6">
        <v>7</v>
      </c>
      <c r="G22" s="9" t="s">
        <v>47</v>
      </c>
      <c r="H22" s="6">
        <v>15</v>
      </c>
      <c r="I22" s="6">
        <v>25</v>
      </c>
      <c r="J22" s="6">
        <f t="shared" si="0"/>
        <v>60</v>
      </c>
    </row>
    <row r="23" spans="1:10" ht="15.75">
      <c r="A23" s="10">
        <v>10</v>
      </c>
      <c r="B23" s="15" t="s">
        <v>167</v>
      </c>
      <c r="C23" s="10" t="s">
        <v>168</v>
      </c>
      <c r="D23" s="10" t="s">
        <v>65</v>
      </c>
      <c r="E23" s="8" t="s">
        <v>40</v>
      </c>
      <c r="F23" s="6">
        <v>7</v>
      </c>
      <c r="G23" s="9" t="s">
        <v>47</v>
      </c>
      <c r="H23" s="10">
        <v>14</v>
      </c>
      <c r="I23" s="6">
        <v>25</v>
      </c>
      <c r="J23" s="6">
        <f t="shared" si="0"/>
        <v>56.00000000000001</v>
      </c>
    </row>
    <row r="24" spans="1:10" ht="15.75">
      <c r="A24" s="10">
        <v>11</v>
      </c>
      <c r="B24" s="15" t="s">
        <v>174</v>
      </c>
      <c r="C24" s="10" t="s">
        <v>175</v>
      </c>
      <c r="D24" s="10" t="s">
        <v>176</v>
      </c>
      <c r="E24" s="8" t="s">
        <v>40</v>
      </c>
      <c r="F24" s="6">
        <v>7</v>
      </c>
      <c r="G24" s="9" t="s">
        <v>47</v>
      </c>
      <c r="H24" s="10">
        <v>14</v>
      </c>
      <c r="I24" s="6">
        <v>25</v>
      </c>
      <c r="J24" s="6">
        <f t="shared" si="0"/>
        <v>56.00000000000001</v>
      </c>
    </row>
    <row r="25" spans="1:10" ht="15.75">
      <c r="A25" s="10">
        <v>12</v>
      </c>
      <c r="B25" s="15" t="s">
        <v>100</v>
      </c>
      <c r="C25" s="6" t="s">
        <v>183</v>
      </c>
      <c r="D25" s="6" t="s">
        <v>101</v>
      </c>
      <c r="E25" s="8" t="s">
        <v>40</v>
      </c>
      <c r="F25" s="6">
        <v>7</v>
      </c>
      <c r="G25" s="9" t="s">
        <v>47</v>
      </c>
      <c r="H25" s="6">
        <v>14</v>
      </c>
      <c r="I25" s="6">
        <v>25</v>
      </c>
      <c r="J25" s="6">
        <f t="shared" si="0"/>
        <v>56.00000000000001</v>
      </c>
    </row>
    <row r="26" spans="1:10" ht="15.75">
      <c r="A26" s="10">
        <v>13</v>
      </c>
      <c r="B26" s="15" t="s">
        <v>169</v>
      </c>
      <c r="C26" s="10" t="s">
        <v>139</v>
      </c>
      <c r="D26" s="10" t="s">
        <v>146</v>
      </c>
      <c r="E26" s="8" t="s">
        <v>40</v>
      </c>
      <c r="F26" s="6">
        <v>7</v>
      </c>
      <c r="G26" s="9" t="s">
        <v>47</v>
      </c>
      <c r="H26" s="10">
        <v>13</v>
      </c>
      <c r="I26" s="6">
        <v>25</v>
      </c>
      <c r="J26" s="6">
        <f t="shared" si="0"/>
        <v>52</v>
      </c>
    </row>
    <row r="27" spans="1:10" ht="15.75">
      <c r="A27" s="10">
        <v>14</v>
      </c>
      <c r="B27" s="15" t="s">
        <v>165</v>
      </c>
      <c r="C27" s="10" t="s">
        <v>166</v>
      </c>
      <c r="D27" s="10" t="s">
        <v>118</v>
      </c>
      <c r="E27" s="8" t="s">
        <v>40</v>
      </c>
      <c r="F27" s="6">
        <v>7</v>
      </c>
      <c r="G27" s="9" t="s">
        <v>47</v>
      </c>
      <c r="H27" s="10">
        <v>12</v>
      </c>
      <c r="I27" s="6">
        <v>25</v>
      </c>
      <c r="J27" s="6">
        <f t="shared" si="0"/>
        <v>48</v>
      </c>
    </row>
    <row r="28" spans="1:10" ht="15.75">
      <c r="A28" s="10">
        <v>15</v>
      </c>
      <c r="B28" s="15" t="s">
        <v>170</v>
      </c>
      <c r="C28" s="10" t="s">
        <v>72</v>
      </c>
      <c r="D28" s="10" t="s">
        <v>171</v>
      </c>
      <c r="E28" s="8" t="s">
        <v>40</v>
      </c>
      <c r="F28" s="6">
        <v>7</v>
      </c>
      <c r="G28" s="9" t="s">
        <v>47</v>
      </c>
      <c r="H28" s="10">
        <v>12</v>
      </c>
      <c r="I28" s="6">
        <v>25</v>
      </c>
      <c r="J28" s="6">
        <f t="shared" si="0"/>
        <v>48</v>
      </c>
    </row>
    <row r="29" spans="1:10" ht="15.75">
      <c r="A29" s="10">
        <v>16</v>
      </c>
      <c r="B29" s="15" t="s">
        <v>172</v>
      </c>
      <c r="C29" s="6" t="s">
        <v>135</v>
      </c>
      <c r="D29" s="6" t="s">
        <v>131</v>
      </c>
      <c r="E29" s="8" t="s">
        <v>40</v>
      </c>
      <c r="F29" s="6">
        <v>7</v>
      </c>
      <c r="G29" s="9" t="s">
        <v>47</v>
      </c>
      <c r="H29" s="6">
        <v>11</v>
      </c>
      <c r="I29" s="6">
        <v>25</v>
      </c>
      <c r="J29" s="6">
        <f t="shared" si="0"/>
        <v>44</v>
      </c>
    </row>
    <row r="30" spans="1:10" ht="15.75">
      <c r="A30" s="10">
        <v>17</v>
      </c>
      <c r="B30" s="15" t="s">
        <v>177</v>
      </c>
      <c r="C30" s="10" t="s">
        <v>178</v>
      </c>
      <c r="D30" s="10" t="s">
        <v>186</v>
      </c>
      <c r="E30" s="8" t="s">
        <v>40</v>
      </c>
      <c r="F30" s="6">
        <v>7</v>
      </c>
      <c r="G30" s="9" t="s">
        <v>47</v>
      </c>
      <c r="H30" s="10">
        <v>10</v>
      </c>
      <c r="I30" s="6">
        <v>25</v>
      </c>
      <c r="J30" s="6">
        <f t="shared" si="0"/>
        <v>40</v>
      </c>
    </row>
  </sheetData>
  <sheetProtection/>
  <autoFilter ref="A13:J13">
    <sortState ref="A14:J30">
      <sortCondition descending="1" sortBy="value" ref="J14:J30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086614173228347" right="0.7086614173228347" top="0.2755905511811024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9"/>
  <sheetViews>
    <sheetView view="pageBreakPreview" zoomScale="60" zoomScalePageLayoutView="0" workbookViewId="0" topLeftCell="A4">
      <selection activeCell="D49" sqref="D4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1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биология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45</v>
      </c>
    </row>
    <row r="8" spans="2:3" ht="25.5">
      <c r="B8" s="4" t="s">
        <v>29</v>
      </c>
      <c r="C8" s="7">
        <f>'5 класс'!C8</f>
        <v>43018</v>
      </c>
    </row>
    <row r="9" spans="2:3" ht="25.5">
      <c r="B9" s="4" t="s">
        <v>30</v>
      </c>
      <c r="C9">
        <v>16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3" t="s">
        <v>193</v>
      </c>
      <c r="C14" s="13" t="s">
        <v>91</v>
      </c>
      <c r="D14" s="13" t="s">
        <v>70</v>
      </c>
      <c r="E14" s="8" t="s">
        <v>40</v>
      </c>
      <c r="F14" s="6">
        <v>8</v>
      </c>
      <c r="G14" s="9" t="s">
        <v>26</v>
      </c>
      <c r="H14" s="10">
        <v>18</v>
      </c>
      <c r="I14" s="6">
        <v>24</v>
      </c>
      <c r="J14" s="6">
        <f aca="true" t="shared" si="0" ref="J14:J29">H14/I14*100</f>
        <v>75</v>
      </c>
    </row>
    <row r="15" spans="1:10" ht="12.75">
      <c r="A15" s="10">
        <v>2</v>
      </c>
      <c r="B15" s="13" t="s">
        <v>201</v>
      </c>
      <c r="C15" s="13" t="s">
        <v>139</v>
      </c>
      <c r="D15" s="13" t="s">
        <v>202</v>
      </c>
      <c r="E15" s="8" t="s">
        <v>40</v>
      </c>
      <c r="F15" s="6">
        <v>8</v>
      </c>
      <c r="G15" s="9" t="s">
        <v>25</v>
      </c>
      <c r="H15" s="10">
        <v>15</v>
      </c>
      <c r="I15" s="6">
        <v>24</v>
      </c>
      <c r="J15" s="6">
        <f t="shared" si="0"/>
        <v>62.5</v>
      </c>
    </row>
    <row r="16" spans="1:10" ht="12.75">
      <c r="A16" s="10">
        <v>3</v>
      </c>
      <c r="B16" s="13" t="s">
        <v>187</v>
      </c>
      <c r="C16" s="13" t="s">
        <v>168</v>
      </c>
      <c r="D16" s="13" t="s">
        <v>57</v>
      </c>
      <c r="E16" s="8" t="s">
        <v>40</v>
      </c>
      <c r="F16" s="6">
        <v>8</v>
      </c>
      <c r="G16" s="9" t="s">
        <v>25</v>
      </c>
      <c r="H16" s="10">
        <v>14</v>
      </c>
      <c r="I16" s="6">
        <v>24</v>
      </c>
      <c r="J16" s="6">
        <f t="shared" si="0"/>
        <v>58.333333333333336</v>
      </c>
    </row>
    <row r="17" spans="1:10" ht="12.75">
      <c r="A17" s="10">
        <v>4</v>
      </c>
      <c r="B17" s="13" t="s">
        <v>188</v>
      </c>
      <c r="C17" s="13" t="s">
        <v>151</v>
      </c>
      <c r="D17" s="13" t="s">
        <v>189</v>
      </c>
      <c r="E17" s="8" t="s">
        <v>40</v>
      </c>
      <c r="F17" s="6">
        <v>8</v>
      </c>
      <c r="G17" s="9" t="s">
        <v>47</v>
      </c>
      <c r="H17" s="10">
        <v>13</v>
      </c>
      <c r="I17" s="6">
        <v>24</v>
      </c>
      <c r="J17" s="6">
        <f t="shared" si="0"/>
        <v>54.166666666666664</v>
      </c>
    </row>
    <row r="18" spans="1:10" ht="12.75">
      <c r="A18" s="10">
        <v>5</v>
      </c>
      <c r="B18" s="13" t="s">
        <v>214</v>
      </c>
      <c r="C18" s="13" t="s">
        <v>191</v>
      </c>
      <c r="D18" s="13" t="s">
        <v>70</v>
      </c>
      <c r="E18" s="8" t="s">
        <v>40</v>
      </c>
      <c r="F18" s="6">
        <v>8</v>
      </c>
      <c r="G18" s="9" t="s">
        <v>47</v>
      </c>
      <c r="H18" s="10">
        <v>12</v>
      </c>
      <c r="I18" s="6">
        <v>24</v>
      </c>
      <c r="J18" s="6">
        <f t="shared" si="0"/>
        <v>50</v>
      </c>
    </row>
    <row r="19" spans="1:10" ht="12.75">
      <c r="A19" s="10">
        <v>6</v>
      </c>
      <c r="B19" s="13" t="s">
        <v>200</v>
      </c>
      <c r="C19" s="13" t="s">
        <v>137</v>
      </c>
      <c r="D19" s="13" t="s">
        <v>199</v>
      </c>
      <c r="E19" s="8" t="s">
        <v>40</v>
      </c>
      <c r="F19" s="6">
        <v>8</v>
      </c>
      <c r="G19" s="9" t="s">
        <v>47</v>
      </c>
      <c r="H19" s="10">
        <v>10</v>
      </c>
      <c r="I19" s="6">
        <v>24</v>
      </c>
      <c r="J19" s="6">
        <f t="shared" si="0"/>
        <v>41.66666666666667</v>
      </c>
    </row>
    <row r="20" spans="1:10" ht="12.75">
      <c r="A20" s="10">
        <v>7</v>
      </c>
      <c r="B20" s="13" t="s">
        <v>194</v>
      </c>
      <c r="C20" s="13" t="s">
        <v>195</v>
      </c>
      <c r="D20" s="13" t="s">
        <v>196</v>
      </c>
      <c r="E20" s="8" t="s">
        <v>40</v>
      </c>
      <c r="F20" s="6">
        <v>8</v>
      </c>
      <c r="G20" s="9" t="s">
        <v>47</v>
      </c>
      <c r="H20" s="10">
        <v>9</v>
      </c>
      <c r="I20" s="6">
        <v>24</v>
      </c>
      <c r="J20" s="6">
        <f t="shared" si="0"/>
        <v>37.5</v>
      </c>
    </row>
    <row r="21" spans="1:10" ht="12.75">
      <c r="A21" s="10">
        <v>8</v>
      </c>
      <c r="B21" s="13" t="s">
        <v>215</v>
      </c>
      <c r="C21" s="13" t="s">
        <v>191</v>
      </c>
      <c r="D21" s="13" t="s">
        <v>158</v>
      </c>
      <c r="E21" s="8" t="s">
        <v>40</v>
      </c>
      <c r="F21" s="6">
        <v>8</v>
      </c>
      <c r="G21" s="9" t="s">
        <v>47</v>
      </c>
      <c r="H21" s="10">
        <v>9</v>
      </c>
      <c r="I21" s="6">
        <v>24</v>
      </c>
      <c r="J21" s="6">
        <f t="shared" si="0"/>
        <v>37.5</v>
      </c>
    </row>
    <row r="22" spans="1:10" ht="12.75">
      <c r="A22" s="10">
        <v>9</v>
      </c>
      <c r="B22" s="13" t="s">
        <v>197</v>
      </c>
      <c r="C22" s="13" t="s">
        <v>198</v>
      </c>
      <c r="D22" s="13" t="s">
        <v>199</v>
      </c>
      <c r="E22" s="8" t="s">
        <v>40</v>
      </c>
      <c r="F22" s="6">
        <v>8</v>
      </c>
      <c r="G22" s="9" t="s">
        <v>47</v>
      </c>
      <c r="H22" s="10">
        <v>7</v>
      </c>
      <c r="I22" s="6">
        <v>24</v>
      </c>
      <c r="J22" s="6">
        <f t="shared" si="0"/>
        <v>29.166666666666668</v>
      </c>
    </row>
    <row r="23" spans="1:10" ht="12.75">
      <c r="A23" s="10">
        <v>10</v>
      </c>
      <c r="B23" s="13" t="s">
        <v>203</v>
      </c>
      <c r="C23" s="13" t="s">
        <v>53</v>
      </c>
      <c r="D23" s="13" t="s">
        <v>204</v>
      </c>
      <c r="E23" s="8" t="s">
        <v>40</v>
      </c>
      <c r="F23" s="6">
        <v>8</v>
      </c>
      <c r="G23" s="9" t="s">
        <v>47</v>
      </c>
      <c r="H23" s="10">
        <v>6</v>
      </c>
      <c r="I23" s="6">
        <v>24</v>
      </c>
      <c r="J23" s="6">
        <f t="shared" si="0"/>
        <v>25</v>
      </c>
    </row>
    <row r="24" spans="1:10" ht="12.75">
      <c r="A24" s="10">
        <v>11</v>
      </c>
      <c r="B24" s="13" t="s">
        <v>205</v>
      </c>
      <c r="C24" s="13" t="s">
        <v>53</v>
      </c>
      <c r="D24" s="13" t="s">
        <v>57</v>
      </c>
      <c r="E24" s="8" t="s">
        <v>40</v>
      </c>
      <c r="F24" s="6">
        <v>8</v>
      </c>
      <c r="G24" s="9" t="s">
        <v>47</v>
      </c>
      <c r="H24" s="10">
        <v>6</v>
      </c>
      <c r="I24" s="6">
        <v>24</v>
      </c>
      <c r="J24" s="6">
        <f t="shared" si="0"/>
        <v>25</v>
      </c>
    </row>
    <row r="25" spans="1:10" ht="12.75">
      <c r="A25" s="10">
        <v>12</v>
      </c>
      <c r="B25" s="13" t="s">
        <v>207</v>
      </c>
      <c r="C25" s="14" t="s">
        <v>208</v>
      </c>
      <c r="D25" s="14" t="s">
        <v>209</v>
      </c>
      <c r="E25" s="8" t="s">
        <v>40</v>
      </c>
      <c r="F25" s="6">
        <v>8</v>
      </c>
      <c r="G25" s="9" t="s">
        <v>47</v>
      </c>
      <c r="H25" s="6">
        <v>5</v>
      </c>
      <c r="I25" s="6">
        <v>24</v>
      </c>
      <c r="J25" s="6">
        <f t="shared" si="0"/>
        <v>20.833333333333336</v>
      </c>
    </row>
    <row r="26" spans="1:10" ht="12.75">
      <c r="A26" s="10">
        <v>13</v>
      </c>
      <c r="B26" s="13" t="s">
        <v>210</v>
      </c>
      <c r="C26" s="14" t="s">
        <v>211</v>
      </c>
      <c r="D26" s="14" t="s">
        <v>70</v>
      </c>
      <c r="E26" s="8" t="s">
        <v>40</v>
      </c>
      <c r="F26" s="6">
        <v>8</v>
      </c>
      <c r="G26" s="9" t="s">
        <v>47</v>
      </c>
      <c r="H26" s="6">
        <v>5</v>
      </c>
      <c r="I26" s="6">
        <v>24</v>
      </c>
      <c r="J26" s="6">
        <f t="shared" si="0"/>
        <v>20.833333333333336</v>
      </c>
    </row>
    <row r="27" spans="1:10" ht="12.75">
      <c r="A27" s="10">
        <v>14</v>
      </c>
      <c r="B27" s="13" t="s">
        <v>190</v>
      </c>
      <c r="C27" s="13" t="s">
        <v>191</v>
      </c>
      <c r="D27" s="13" t="s">
        <v>192</v>
      </c>
      <c r="E27" s="8" t="s">
        <v>40</v>
      </c>
      <c r="F27" s="6">
        <v>8</v>
      </c>
      <c r="G27" s="9" t="s">
        <v>47</v>
      </c>
      <c r="H27" s="10">
        <v>4</v>
      </c>
      <c r="I27" s="6">
        <v>24</v>
      </c>
      <c r="J27" s="6">
        <f t="shared" si="0"/>
        <v>16.666666666666664</v>
      </c>
    </row>
    <row r="28" spans="1:10" ht="12.75">
      <c r="A28" s="10">
        <v>15</v>
      </c>
      <c r="B28" s="13" t="s">
        <v>212</v>
      </c>
      <c r="C28" s="13" t="s">
        <v>213</v>
      </c>
      <c r="D28" s="13" t="s">
        <v>86</v>
      </c>
      <c r="E28" s="8" t="s">
        <v>40</v>
      </c>
      <c r="F28" s="6">
        <v>8</v>
      </c>
      <c r="G28" s="9" t="s">
        <v>47</v>
      </c>
      <c r="H28" s="10">
        <v>3</v>
      </c>
      <c r="I28" s="6">
        <v>24</v>
      </c>
      <c r="J28" s="6">
        <f t="shared" si="0"/>
        <v>12.5</v>
      </c>
    </row>
    <row r="29" spans="1:10" ht="12.75">
      <c r="A29" s="10">
        <v>16</v>
      </c>
      <c r="B29" s="13" t="s">
        <v>206</v>
      </c>
      <c r="C29" s="13" t="s">
        <v>88</v>
      </c>
      <c r="D29" s="13" t="s">
        <v>83</v>
      </c>
      <c r="E29" s="8" t="s">
        <v>40</v>
      </c>
      <c r="F29" s="6">
        <v>8</v>
      </c>
      <c r="G29" s="9" t="s">
        <v>47</v>
      </c>
      <c r="H29" s="10">
        <v>2</v>
      </c>
      <c r="I29" s="6">
        <v>24</v>
      </c>
      <c r="J29" s="6">
        <f t="shared" si="0"/>
        <v>8.333333333333332</v>
      </c>
    </row>
  </sheetData>
  <sheetProtection/>
  <autoFilter ref="A13:J13">
    <sortState ref="A14:J29">
      <sortCondition descending="1" sortBy="value" ref="J14:J29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35" bottom="0.29" header="0.3" footer="0.3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3"/>
  <sheetViews>
    <sheetView view="pageBreakPreview" zoomScale="60" zoomScalePageLayoutView="0" workbookViewId="0" topLeftCell="A7">
      <selection activeCell="E32" sqref="E32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9.625" style="0" customWidth="1"/>
    <col min="7" max="7" width="11.8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биология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38.25">
      <c r="B8" s="4" t="s">
        <v>29</v>
      </c>
      <c r="C8" s="7">
        <f>'5 класс'!C8</f>
        <v>43018</v>
      </c>
    </row>
    <row r="9" spans="2:3" ht="25.5">
      <c r="B9" s="4" t="s">
        <v>30</v>
      </c>
      <c r="C9">
        <v>10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9" t="s">
        <v>224</v>
      </c>
      <c r="C14" s="6" t="s">
        <v>225</v>
      </c>
      <c r="D14" s="6" t="s">
        <v>149</v>
      </c>
      <c r="E14" s="8" t="s">
        <v>40</v>
      </c>
      <c r="F14" s="6">
        <v>9</v>
      </c>
      <c r="G14" s="10" t="s">
        <v>26</v>
      </c>
      <c r="H14" s="6">
        <v>23</v>
      </c>
      <c r="I14" s="6">
        <v>24</v>
      </c>
      <c r="J14" s="6">
        <f aca="true" t="shared" si="0" ref="J14:J23">H14/I14*100</f>
        <v>95.83333333333334</v>
      </c>
    </row>
    <row r="15" spans="1:10" ht="12.75">
      <c r="A15" s="6">
        <v>2</v>
      </c>
      <c r="B15" s="9" t="s">
        <v>226</v>
      </c>
      <c r="C15" s="10" t="s">
        <v>148</v>
      </c>
      <c r="D15" s="10" t="s">
        <v>227</v>
      </c>
      <c r="E15" s="8" t="s">
        <v>40</v>
      </c>
      <c r="F15" s="6">
        <v>9</v>
      </c>
      <c r="G15" s="10" t="s">
        <v>25</v>
      </c>
      <c r="H15" s="10">
        <v>20</v>
      </c>
      <c r="I15" s="6">
        <v>24</v>
      </c>
      <c r="J15" s="6">
        <f t="shared" si="0"/>
        <v>83.33333333333334</v>
      </c>
    </row>
    <row r="16" spans="1:10" ht="12.75">
      <c r="A16" s="6">
        <v>3</v>
      </c>
      <c r="B16" s="9" t="s">
        <v>231</v>
      </c>
      <c r="C16" s="10" t="s">
        <v>232</v>
      </c>
      <c r="D16" s="10" t="s">
        <v>57</v>
      </c>
      <c r="E16" s="8" t="s">
        <v>40</v>
      </c>
      <c r="F16" s="6">
        <v>9</v>
      </c>
      <c r="G16" s="10" t="s">
        <v>25</v>
      </c>
      <c r="H16" s="10">
        <v>15</v>
      </c>
      <c r="I16" s="6">
        <v>24</v>
      </c>
      <c r="J16" s="6">
        <f t="shared" si="0"/>
        <v>62.5</v>
      </c>
    </row>
    <row r="17" spans="1:10" ht="12.75">
      <c r="A17" s="6">
        <v>4</v>
      </c>
      <c r="B17" s="9" t="s">
        <v>216</v>
      </c>
      <c r="C17" s="10" t="s">
        <v>59</v>
      </c>
      <c r="D17" s="10" t="s">
        <v>118</v>
      </c>
      <c r="E17" s="8" t="s">
        <v>40</v>
      </c>
      <c r="F17" s="6">
        <v>9</v>
      </c>
      <c r="G17" s="10" t="s">
        <v>47</v>
      </c>
      <c r="H17" s="10">
        <v>14</v>
      </c>
      <c r="I17" s="6">
        <v>24</v>
      </c>
      <c r="J17" s="6">
        <f t="shared" si="0"/>
        <v>58.333333333333336</v>
      </c>
    </row>
    <row r="18" spans="1:10" ht="12.75">
      <c r="A18" s="6">
        <v>5</v>
      </c>
      <c r="B18" s="9" t="s">
        <v>228</v>
      </c>
      <c r="C18" s="10" t="s">
        <v>191</v>
      </c>
      <c r="D18" s="10" t="s">
        <v>60</v>
      </c>
      <c r="E18" s="8" t="s">
        <v>40</v>
      </c>
      <c r="F18" s="6">
        <v>9</v>
      </c>
      <c r="G18" s="10" t="s">
        <v>47</v>
      </c>
      <c r="H18" s="10">
        <v>12</v>
      </c>
      <c r="I18" s="6">
        <v>24</v>
      </c>
      <c r="J18" s="6">
        <f t="shared" si="0"/>
        <v>50</v>
      </c>
    </row>
    <row r="19" spans="1:10" ht="12.75">
      <c r="A19" s="6">
        <v>6</v>
      </c>
      <c r="B19" s="9" t="s">
        <v>220</v>
      </c>
      <c r="C19" s="10" t="s">
        <v>85</v>
      </c>
      <c r="D19" s="10" t="s">
        <v>86</v>
      </c>
      <c r="E19" s="8" t="s">
        <v>40</v>
      </c>
      <c r="F19" s="6">
        <v>9</v>
      </c>
      <c r="G19" s="10" t="s">
        <v>47</v>
      </c>
      <c r="H19" s="10">
        <v>10</v>
      </c>
      <c r="I19" s="6">
        <v>24</v>
      </c>
      <c r="J19" s="6">
        <f t="shared" si="0"/>
        <v>41.66666666666667</v>
      </c>
    </row>
    <row r="20" spans="1:10" ht="12.75">
      <c r="A20" s="6">
        <v>7</v>
      </c>
      <c r="B20" s="9" t="s">
        <v>229</v>
      </c>
      <c r="C20" s="10" t="s">
        <v>230</v>
      </c>
      <c r="D20" s="10" t="s">
        <v>70</v>
      </c>
      <c r="E20" s="8" t="s">
        <v>40</v>
      </c>
      <c r="F20" s="6">
        <v>9</v>
      </c>
      <c r="G20" s="10" t="s">
        <v>47</v>
      </c>
      <c r="H20" s="10">
        <v>10</v>
      </c>
      <c r="I20" s="6">
        <v>24</v>
      </c>
      <c r="J20" s="6">
        <f t="shared" si="0"/>
        <v>41.66666666666667</v>
      </c>
    </row>
    <row r="21" spans="1:10" ht="12.75">
      <c r="A21" s="6">
        <v>8</v>
      </c>
      <c r="B21" s="9" t="s">
        <v>217</v>
      </c>
      <c r="C21" s="6" t="s">
        <v>218</v>
      </c>
      <c r="D21" s="6" t="s">
        <v>131</v>
      </c>
      <c r="E21" s="8" t="s">
        <v>40</v>
      </c>
      <c r="F21" s="6">
        <v>9</v>
      </c>
      <c r="G21" s="10" t="s">
        <v>47</v>
      </c>
      <c r="H21" s="6">
        <v>8</v>
      </c>
      <c r="I21" s="6">
        <v>24</v>
      </c>
      <c r="J21" s="6">
        <f t="shared" si="0"/>
        <v>33.33333333333333</v>
      </c>
    </row>
    <row r="22" spans="1:10" ht="12.75">
      <c r="A22" s="6">
        <v>9</v>
      </c>
      <c r="B22" s="9" t="s">
        <v>219</v>
      </c>
      <c r="C22" s="10" t="s">
        <v>218</v>
      </c>
      <c r="D22" s="10" t="s">
        <v>158</v>
      </c>
      <c r="E22" s="8" t="s">
        <v>40</v>
      </c>
      <c r="F22" s="6">
        <v>9</v>
      </c>
      <c r="G22" s="10" t="s">
        <v>47</v>
      </c>
      <c r="H22" s="10">
        <v>8</v>
      </c>
      <c r="I22" s="6">
        <v>24</v>
      </c>
      <c r="J22" s="6">
        <f t="shared" si="0"/>
        <v>33.33333333333333</v>
      </c>
    </row>
    <row r="23" spans="1:10" ht="12.75">
      <c r="A23" s="6">
        <v>10</v>
      </c>
      <c r="B23" s="9" t="s">
        <v>221</v>
      </c>
      <c r="C23" s="6" t="s">
        <v>222</v>
      </c>
      <c r="D23" s="6" t="s">
        <v>223</v>
      </c>
      <c r="E23" s="8" t="s">
        <v>40</v>
      </c>
      <c r="F23" s="6">
        <v>9</v>
      </c>
      <c r="G23" s="10" t="s">
        <v>47</v>
      </c>
      <c r="H23" s="6">
        <v>6</v>
      </c>
      <c r="I23" s="6">
        <v>24</v>
      </c>
      <c r="J23" s="6">
        <f t="shared" si="0"/>
        <v>25</v>
      </c>
    </row>
  </sheetData>
  <sheetProtection/>
  <autoFilter ref="A13:J13">
    <sortState ref="A14:J23">
      <sortCondition descending="1" sortBy="value" ref="J14:J23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4330708661417323" right="0.7086614173228347" top="0.35433070866141736" bottom="0.275590551181102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8"/>
  <sheetViews>
    <sheetView view="pageBreakPreview" zoomScale="60" zoomScalePageLayoutView="0" workbookViewId="0" topLeftCell="A1">
      <selection activeCell="D49" sqref="D4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0.00390625" style="0" customWidth="1"/>
    <col min="4" max="4" width="18.00390625" style="0" customWidth="1"/>
    <col min="5" max="5" width="24.75390625" style="0" customWidth="1"/>
    <col min="6" max="6" width="13.875" style="0" customWidth="1"/>
    <col min="7" max="7" width="10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биология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46</v>
      </c>
    </row>
    <row r="8" spans="2:3" ht="25.5">
      <c r="B8" s="4" t="s">
        <v>29</v>
      </c>
      <c r="C8" s="7">
        <f>'5 класс'!C8</f>
        <v>43018</v>
      </c>
    </row>
    <row r="9" spans="2:3" ht="25.5">
      <c r="B9" s="4" t="s">
        <v>30</v>
      </c>
      <c r="C9">
        <v>5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s="12" customFormat="1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20">
        <v>1</v>
      </c>
      <c r="B14" s="17" t="s">
        <v>240</v>
      </c>
      <c r="C14" s="19" t="s">
        <v>241</v>
      </c>
      <c r="D14" s="19" t="s">
        <v>51</v>
      </c>
      <c r="E14" s="18" t="s">
        <v>40</v>
      </c>
      <c r="F14" s="16">
        <v>10</v>
      </c>
      <c r="G14" s="19" t="s">
        <v>26</v>
      </c>
      <c r="H14" s="18">
        <v>31</v>
      </c>
      <c r="I14" s="16">
        <v>34</v>
      </c>
      <c r="J14" s="16">
        <f>H14/I14*100</f>
        <v>91.17647058823529</v>
      </c>
    </row>
    <row r="15" spans="1:10" ht="15.75">
      <c r="A15" s="16">
        <v>2</v>
      </c>
      <c r="B15" s="17" t="s">
        <v>237</v>
      </c>
      <c r="C15" s="16" t="s">
        <v>132</v>
      </c>
      <c r="D15" s="16" t="s">
        <v>238</v>
      </c>
      <c r="E15" s="18" t="s">
        <v>40</v>
      </c>
      <c r="F15" s="16">
        <v>10</v>
      </c>
      <c r="G15" s="19" t="s">
        <v>25</v>
      </c>
      <c r="H15" s="16">
        <v>26</v>
      </c>
      <c r="I15" s="16">
        <v>34</v>
      </c>
      <c r="J15" s="16">
        <f>H15/I15*100</f>
        <v>76.47058823529412</v>
      </c>
    </row>
    <row r="16" spans="1:10" ht="15.75">
      <c r="A16" s="16">
        <v>3</v>
      </c>
      <c r="B16" s="17" t="s">
        <v>239</v>
      </c>
      <c r="C16" s="16" t="s">
        <v>50</v>
      </c>
      <c r="D16" s="16" t="s">
        <v>57</v>
      </c>
      <c r="E16" s="18" t="s">
        <v>40</v>
      </c>
      <c r="F16" s="16">
        <v>10</v>
      </c>
      <c r="G16" s="19" t="s">
        <v>25</v>
      </c>
      <c r="H16" s="16">
        <v>25</v>
      </c>
      <c r="I16" s="16">
        <v>34</v>
      </c>
      <c r="J16" s="16">
        <f>H16/I16*100</f>
        <v>73.52941176470588</v>
      </c>
    </row>
    <row r="17" spans="1:10" ht="16.5" customHeight="1">
      <c r="A17" s="20">
        <v>4</v>
      </c>
      <c r="B17" s="17" t="s">
        <v>235</v>
      </c>
      <c r="C17" s="16" t="s">
        <v>218</v>
      </c>
      <c r="D17" s="16" t="s">
        <v>236</v>
      </c>
      <c r="E17" s="18" t="s">
        <v>40</v>
      </c>
      <c r="F17" s="16">
        <v>10</v>
      </c>
      <c r="G17" s="19" t="s">
        <v>47</v>
      </c>
      <c r="H17" s="16">
        <v>20</v>
      </c>
      <c r="I17" s="16">
        <v>34</v>
      </c>
      <c r="J17" s="16">
        <f>H17/I17*100</f>
        <v>58.82352941176471</v>
      </c>
    </row>
    <row r="18" spans="1:10" ht="15.75">
      <c r="A18" s="16">
        <v>5</v>
      </c>
      <c r="B18" s="17" t="s">
        <v>233</v>
      </c>
      <c r="C18" s="16" t="s">
        <v>234</v>
      </c>
      <c r="D18" s="16" t="s">
        <v>112</v>
      </c>
      <c r="E18" s="18" t="s">
        <v>40</v>
      </c>
      <c r="F18" s="16">
        <v>10</v>
      </c>
      <c r="G18" s="19" t="s">
        <v>47</v>
      </c>
      <c r="H18" s="16">
        <v>10</v>
      </c>
      <c r="I18" s="16">
        <v>34</v>
      </c>
      <c r="J18" s="16">
        <f>H18/I18*100</f>
        <v>29.411764705882355</v>
      </c>
    </row>
  </sheetData>
  <sheetProtection/>
  <autoFilter ref="A13:J13">
    <sortState ref="A14:J18">
      <sortCondition descending="1" sortBy="value" ref="J14:J18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3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BreakPreview" zoomScale="60" zoomScalePageLayoutView="0" workbookViewId="0" topLeftCell="A1">
      <selection activeCell="H38" sqref="H3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биология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41</v>
      </c>
    </row>
    <row r="8" spans="2:3" ht="25.5">
      <c r="B8" s="4" t="s">
        <v>29</v>
      </c>
      <c r="C8" s="7">
        <f>'5 класс'!C8</f>
        <v>43018</v>
      </c>
    </row>
    <row r="9" spans="2:3" ht="25.5">
      <c r="B9" s="4" t="s">
        <v>30</v>
      </c>
      <c r="C9">
        <v>5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9" t="s">
        <v>249</v>
      </c>
      <c r="C14" s="6" t="s">
        <v>213</v>
      </c>
      <c r="D14" s="6" t="s">
        <v>57</v>
      </c>
      <c r="E14" s="8" t="s">
        <v>40</v>
      </c>
      <c r="F14" s="6">
        <v>11</v>
      </c>
      <c r="G14" s="9" t="s">
        <v>26</v>
      </c>
      <c r="H14" s="6">
        <v>25</v>
      </c>
      <c r="I14" s="6">
        <v>34</v>
      </c>
      <c r="J14" s="6">
        <f>H14/I14*100</f>
        <v>73.52941176470588</v>
      </c>
    </row>
    <row r="15" spans="1:10" ht="12.75">
      <c r="A15" s="6">
        <v>2</v>
      </c>
      <c r="B15" s="9" t="s">
        <v>245</v>
      </c>
      <c r="C15" s="6" t="s">
        <v>145</v>
      </c>
      <c r="D15" s="6" t="s">
        <v>89</v>
      </c>
      <c r="E15" s="8" t="s">
        <v>40</v>
      </c>
      <c r="F15" s="6">
        <v>11</v>
      </c>
      <c r="G15" s="10" t="s">
        <v>25</v>
      </c>
      <c r="H15" s="6">
        <v>22</v>
      </c>
      <c r="I15" s="6">
        <v>34</v>
      </c>
      <c r="J15" s="6">
        <f>H15/I15*100</f>
        <v>64.70588235294117</v>
      </c>
    </row>
    <row r="16" spans="1:10" ht="12.75">
      <c r="A16" s="6">
        <v>3</v>
      </c>
      <c r="B16" s="9" t="s">
        <v>242</v>
      </c>
      <c r="C16" s="6" t="s">
        <v>243</v>
      </c>
      <c r="D16" s="6" t="s">
        <v>244</v>
      </c>
      <c r="E16" s="8" t="s">
        <v>40</v>
      </c>
      <c r="F16" s="6">
        <v>11</v>
      </c>
      <c r="G16" s="10" t="s">
        <v>25</v>
      </c>
      <c r="H16" s="6">
        <v>17</v>
      </c>
      <c r="I16" s="6">
        <v>34</v>
      </c>
      <c r="J16" s="6">
        <f>H16/I16*100</f>
        <v>50</v>
      </c>
    </row>
    <row r="17" spans="1:10" ht="12.75">
      <c r="A17" s="6">
        <v>4</v>
      </c>
      <c r="B17" s="9" t="s">
        <v>246</v>
      </c>
      <c r="C17" s="6" t="s">
        <v>247</v>
      </c>
      <c r="D17" s="6" t="s">
        <v>199</v>
      </c>
      <c r="E17" s="8" t="s">
        <v>40</v>
      </c>
      <c r="F17" s="6">
        <v>11</v>
      </c>
      <c r="G17" s="10" t="s">
        <v>47</v>
      </c>
      <c r="H17" s="6">
        <v>16</v>
      </c>
      <c r="I17" s="6">
        <v>34</v>
      </c>
      <c r="J17" s="6">
        <f>H17/I17*100</f>
        <v>47.05882352941176</v>
      </c>
    </row>
    <row r="18" spans="1:10" ht="12.75">
      <c r="A18" s="6">
        <v>5</v>
      </c>
      <c r="B18" s="9" t="s">
        <v>248</v>
      </c>
      <c r="C18" s="6" t="s">
        <v>148</v>
      </c>
      <c r="D18" s="6" t="s">
        <v>65</v>
      </c>
      <c r="E18" s="8" t="s">
        <v>40</v>
      </c>
      <c r="F18" s="6">
        <v>11</v>
      </c>
      <c r="G18" s="10" t="s">
        <v>47</v>
      </c>
      <c r="H18" s="6">
        <v>14</v>
      </c>
      <c r="I18" s="6">
        <v>34</v>
      </c>
      <c r="J18" s="6">
        <f>H18/I18*100</f>
        <v>41.17647058823529</v>
      </c>
    </row>
  </sheetData>
  <sheetProtection/>
  <autoFilter ref="A13:J13">
    <sortState ref="A14:J18">
      <sortCondition descending="1" sortBy="value" ref="H14:H18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2017-10-12T08:49:40Z</cp:lastPrinted>
  <dcterms:created xsi:type="dcterms:W3CDTF">2009-12-08T12:29:08Z</dcterms:created>
  <dcterms:modified xsi:type="dcterms:W3CDTF">2017-10-12T09:09:47Z</dcterms:modified>
  <cp:category/>
  <cp:version/>
  <cp:contentType/>
  <cp:contentStatus/>
</cp:coreProperties>
</file>