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<sst xmlns="http://schemas.openxmlformats.org/spreadsheetml/2006/main" count="431" uniqueCount="333">
  <si>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</si>
  <si>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</si>
  <si>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</si>
  <si>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</si>
  <si>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</si>
  <si>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</si>
  <si>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</si>
  <si>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</si>
  <si>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</si>
  <si>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</si>
  <si>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</si>
  <si>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</si>
  <si>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</si>
  <si>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</si>
  <si>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</si>
  <si>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</si>
  <si>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</si>
  <si>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</si>
  <si>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</si>
  <si>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</si>
  <si>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</si>
  <si>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</si>
  <si>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</si>
  <si>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</si>
  <si>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</si>
  <si>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</si>
  <si>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</si>
  <si>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</si>
  <si>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</si>
  <si>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</si>
  <si>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</si>
  <si>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</si>
  <si>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</si>
  <si>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</si>
  <si>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</si>
  <si>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</si>
  <si>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</si>
  <si>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</si>
  <si>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</si>
  <si>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</si>
  <si>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</si>
  <si>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</si>
  <si>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</si>
  <si>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</si>
  <si>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</si>
  <si>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</si>
  <si>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</si>
  <si>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</si>
  <si>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</si>
  <si>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</si>
  <si>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</si>
  <si>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</si>
  <si>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</si>
  <si>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</si>
  <si>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</si>
  <si>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</si>
  <si>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</si>
  <si>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</si>
  <si>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</si>
  <si>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</si>
  <si>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</si>
  <si>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</si>
  <si>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</si>
  <si>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</si>
  <si>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</si>
  <si>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</si>
  <si>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</si>
  <si>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</si>
  <si>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</si>
  <si>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</si>
  <si>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</si>
  <si>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</si>
  <si>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</si>
  <si>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</si>
  <si>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</si>
  <si>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</si>
  <si>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</si>
  <si>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</si>
  <si>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</si>
  <si>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</si>
  <si>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</si>
  <si>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</si>
  <si>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</si>
  <si>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</si>
  <si>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</si>
  <si>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</si>
  <si>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</si>
  <si>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</si>
  <si>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</si>
  <si>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</si>
  <si>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</si>
  <si>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</si>
  <si>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</si>
  <si>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</si>
  <si>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</si>
  <si>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</si>
  <si>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</si>
  <si>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</si>
  <si>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</si>
  <si>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</si>
  <si>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</si>
  <si>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</si>
  <si>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</si>
  <si>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</si>
  <si>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</si>
  <si>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</si>
  <si>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</si>
  <si>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</si>
  <si>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</si>
  <si>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</si>
  <si>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</si>
  <si>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</si>
  <si>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</si>
  <si>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</si>
  <si>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</si>
  <si>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</si>
  <si>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</si>
  <si>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</si>
  <si>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</si>
  <si>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</si>
  <si>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</si>
  <si>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</si>
  <si>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</si>
  <si>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</si>
  <si>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</si>
  <si>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</si>
  <si>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</si>
  <si>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</si>
  <si>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</si>
  <si>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</si>
  <si>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</si>
  <si>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</si>
  <si>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</si>
  <si>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</si>
  <si>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</si>
  <si>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</si>
  <si>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</si>
  <si>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</si>
  <si>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</si>
  <si>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</si>
  <si>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</si>
  <si>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</si>
  <si>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</si>
  <si>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</si>
  <si>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</si>
  <si>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</si>
  <si>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</si>
  <si>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</si>
  <si>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</si>
  <si>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</si>
  <si>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</si>
  <si>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</si>
  <si>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</si>
  <si>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</si>
  <si>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</si>
  <si>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</si>
  <si>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</si>
  <si>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</si>
  <si>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</si>
  <si>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</si>
  <si>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</si>
  <si>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</si>
  <si>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</si>
  <si>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</si>
  <si>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</si>
  <si>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</si>
  <si>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</si>
  <si>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</si>
  <si>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</si>
  <si>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</si>
  <si>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</si>
  <si>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</si>
  <si>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</si>
  <si>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</si>
  <si>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</si>
  <si>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</si>
  <si>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</si>
  <si>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</si>
  <si>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</si>
  <si>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</si>
  <si>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</si>
  <si>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</si>
  <si>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</si>
  <si>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</si>
  <si>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</si>
  <si>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</si>
  <si>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</si>
  <si>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</si>
  <si>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</si>
  <si>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</si>
  <si>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</si>
  <si>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</si>
  <si>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</si>
  <si>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</si>
  <si>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</si>
  <si>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</si>
  <si>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</si>
  <si>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</si>
  <si>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</si>
  <si>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</si>
  <si>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</si>
  <si>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</si>
  <si>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</si>
  <si>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</si>
  <si>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</si>
  <si>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</si>
  <si>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</si>
  <si>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</si>
  <si>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</si>
  <si>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</si>
  <si>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</si>
  <si>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</si>
  <si>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</si>
  <si>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</si>
  <si>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</si>
  <si>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</si>
  <si>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</si>
  <si>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</si>
  <si>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</si>
  <si>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</si>
  <si>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</si>
  <si>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</si>
  <si>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</si>
  <si>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</si>
  <si>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</si>
  <si>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</si>
  <si>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</si>
  <si>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</si>
  <si>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</si>
  <si>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</si>
  <si>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</si>
  <si>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</si>
  <si>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</si>
  <si>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</si>
  <si>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</si>
  <si>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</si>
  <si>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</si>
  <si>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</si>
  <si>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</si>
  <si>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</si>
  <si>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</si>
  <si>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</si>
  <si>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</si>
  <si>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</si>
  <si>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</si>
  <si>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</si>
  <si>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</si>
  <si>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</si>
  <si>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</si>
  <si>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</si>
  <si>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</si>
  <si>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</si>
  <si>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</si>
  <si>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</si>
  <si>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</si>
  <si>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</si>
  <si>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</si>
  <si>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</si>
  <si>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</si>
  <si>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</si>
  <si>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</si>
  <si>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</si>
  <si>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</si>
  <si>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</si>
  <si>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</si>
  <si>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</si>
  <si>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</si>
  <si>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</si>
  <si>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</si>
  <si>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</si>
  <si>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</si>
  <si>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</si>
  <si>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</si>
  <si>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</si>
  <si>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</si>
  <si>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</si>
  <si>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</si>
  <si>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</si>
  <si>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</si>
  <si>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</si>
  <si>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</si>
  <si>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</si>
  <si>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</si>
  <si>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</si>
  <si>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</si>
  <si>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</si>
  <si>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</si>
  <si>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</si>
  <si>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</si>
  <si>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</si>
  <si>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</si>
  <si>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</si>
  <si>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</si>
  <si>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</si>
  <si>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</si>
  <si>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</si>
  <si>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</si>
  <si>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</si>
  <si>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</si>
  <si>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</si>
  <si>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</si>
  <si>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</si>
  <si>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</si>
  <si>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</si>
  <si>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</si>
  <si>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</si>
  <si>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</si>
  <si>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</si>
  <si>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</si>
  <si>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</si>
  <si>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</si>
  <si>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</si>
  <si>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</si>
  <si>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</si>
  <si>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</si>
  <si>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</si>
  <si>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</si>
  <si>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</si>
  <si>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</si>
  <si>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</si>
  <si>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</si>
  <si>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</si>
  <si>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</si>
  <si>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</si>
  <si>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Абдулинский  район</t>
  </si>
  <si>
    <t>Муниципальное бюджетное  общеобразовательное  учреждение "Лицей города Абдулино"</t>
  </si>
  <si>
    <t xml:space="preserve">Куличкова  Ольга  Владимировна </t>
  </si>
  <si>
    <t>директор</t>
  </si>
  <si>
    <t>да</t>
  </si>
  <si>
    <t>заключен договор  с МБУЗ "Абдулинская   районная   больница"</t>
  </si>
  <si>
    <t xml:space="preserve">Оренбургская  область </t>
  </si>
  <si>
    <t>12_ou06@mail.ru</t>
  </si>
  <si>
    <t>8(35355)2-83-22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</si>
</sst>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view="pageBreakPreview" zoomScaleSheetLayoutView="100" zoomScalePageLayoutView="0" workbookViewId="0" topLeftCell="A1">
      <selection activeCell="Q75" sqref="Q75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330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8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5.7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8" t="s">
        <v>219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32.25" customHeight="1" thickBot="1">
      <c r="B15" s="44" t="s">
        <v>325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6" t="s">
        <v>90</v>
      </c>
      <c r="C18" s="96"/>
      <c r="D18" s="96"/>
      <c r="E18" s="44" t="s">
        <v>326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6" t="s">
        <v>88</v>
      </c>
      <c r="C19" s="96"/>
      <c r="D19" s="96"/>
      <c r="E19" s="44" t="s">
        <v>327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6" t="s">
        <v>89</v>
      </c>
      <c r="C20" s="96"/>
      <c r="D20" s="96"/>
      <c r="E20" s="44" t="s">
        <v>332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6" t="s">
        <v>87</v>
      </c>
      <c r="C21" s="96"/>
      <c r="D21" s="96"/>
      <c r="E21" s="44" t="s">
        <v>331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328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66" t="s">
        <v>222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 ht="15.75" thickBot="1">
      <c r="B28" s="85" t="s">
        <v>328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30" spans="2:17" ht="33" customHeight="1" thickBot="1">
      <c r="B30" s="66" t="s">
        <v>223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ht="15.75" thickBot="1">
      <c r="B31" s="85" t="s">
        <v>328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3" spans="2:17" ht="50.25" customHeight="1" thickBot="1">
      <c r="B33" s="66" t="s">
        <v>226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328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6" t="s">
        <v>259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328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328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328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6" t="s">
        <v>249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ht="15.75" thickBot="1">
      <c r="B56" s="85" t="s">
        <v>230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8" spans="2:17" ht="33" customHeight="1" thickBot="1">
      <c r="B58" s="66" t="s">
        <v>250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ht="15.75" thickBot="1">
      <c r="B59" s="85" t="s">
        <v>230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1" spans="2:17" ht="15">
      <c r="B61" s="66" t="s">
        <v>251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1" t="s">
        <v>254</v>
      </c>
      <c r="C63" s="82"/>
      <c r="D63" s="82"/>
      <c r="E63" s="82"/>
      <c r="F63" s="82"/>
      <c r="G63" s="82"/>
      <c r="H63" s="82"/>
      <c r="I63" s="83"/>
      <c r="J63" s="78">
        <v>31</v>
      </c>
      <c r="K63" s="79"/>
      <c r="L63" s="79"/>
      <c r="M63" s="79"/>
      <c r="N63" s="79"/>
      <c r="O63" s="79"/>
      <c r="P63" s="79"/>
      <c r="Q63" s="80"/>
    </row>
    <row r="64" spans="2:17" ht="15.75" thickBot="1">
      <c r="B64" s="81" t="s">
        <v>255</v>
      </c>
      <c r="C64" s="82"/>
      <c r="D64" s="82"/>
      <c r="E64" s="82"/>
      <c r="F64" s="82"/>
      <c r="G64" s="82"/>
      <c r="H64" s="82"/>
      <c r="I64" s="83"/>
      <c r="J64" s="78"/>
      <c r="K64" s="79"/>
      <c r="L64" s="79"/>
      <c r="M64" s="79"/>
      <c r="N64" s="79"/>
      <c r="O64" s="79"/>
      <c r="P64" s="79"/>
      <c r="Q64" s="80"/>
    </row>
    <row r="65" spans="2:17" ht="15.75" thickBot="1">
      <c r="B65" s="81" t="s">
        <v>256</v>
      </c>
      <c r="C65" s="82"/>
      <c r="D65" s="82"/>
      <c r="E65" s="82"/>
      <c r="F65" s="82"/>
      <c r="G65" s="82"/>
      <c r="H65" s="82"/>
      <c r="I65" s="83"/>
      <c r="J65" s="78"/>
      <c r="K65" s="79"/>
      <c r="L65" s="79"/>
      <c r="M65" s="79"/>
      <c r="N65" s="79"/>
      <c r="O65" s="79"/>
      <c r="P65" s="79"/>
      <c r="Q65" s="80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66" t="s">
        <v>258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328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328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6" t="s">
        <v>268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6" t="s">
        <v>279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0" t="s">
        <v>230</v>
      </c>
      <c r="K95" s="50"/>
      <c r="L95" s="50"/>
      <c r="M95" s="50"/>
      <c r="N95" s="51"/>
      <c r="O95" s="51"/>
      <c r="P95" s="51"/>
      <c r="Q95" s="51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0" t="s">
        <v>230</v>
      </c>
      <c r="K96" s="50"/>
      <c r="L96" s="50"/>
      <c r="M96" s="50"/>
      <c r="N96" s="51"/>
      <c r="O96" s="51"/>
      <c r="P96" s="51"/>
      <c r="Q96" s="51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0" t="s">
        <v>230</v>
      </c>
      <c r="K97" s="50"/>
      <c r="L97" s="50"/>
      <c r="M97" s="50"/>
      <c r="N97" s="51"/>
      <c r="O97" s="51"/>
      <c r="P97" s="51"/>
      <c r="Q97" s="51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0" t="s">
        <v>228</v>
      </c>
      <c r="K98" s="50"/>
      <c r="L98" s="50"/>
      <c r="M98" s="50"/>
      <c r="N98" s="51">
        <v>1</v>
      </c>
      <c r="O98" s="51"/>
      <c r="P98" s="51"/>
      <c r="Q98" s="51"/>
    </row>
    <row r="100" spans="2:17" ht="15">
      <c r="B100" s="66" t="s">
        <v>282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0" t="s">
        <v>230</v>
      </c>
      <c r="K102" s="50"/>
      <c r="L102" s="50"/>
      <c r="M102" s="50"/>
      <c r="N102" s="51"/>
      <c r="O102" s="51"/>
      <c r="P102" s="51"/>
      <c r="Q102" s="51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0" t="s">
        <v>230</v>
      </c>
      <c r="K103" s="50"/>
      <c r="L103" s="50"/>
      <c r="M103" s="50"/>
      <c r="N103" s="51"/>
      <c r="O103" s="51"/>
      <c r="P103" s="51"/>
      <c r="Q103" s="51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0" t="s">
        <v>230</v>
      </c>
      <c r="K104" s="50"/>
      <c r="L104" s="50"/>
      <c r="M104" s="50"/>
      <c r="N104" s="51"/>
      <c r="O104" s="51"/>
      <c r="P104" s="51"/>
      <c r="Q104" s="51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0" t="s">
        <v>230</v>
      </c>
      <c r="K105" s="50"/>
      <c r="L105" s="50"/>
      <c r="M105" s="50"/>
      <c r="N105" s="51"/>
      <c r="O105" s="51"/>
      <c r="P105" s="51"/>
      <c r="Q105" s="51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0" t="s">
        <v>230</v>
      </c>
      <c r="K106" s="50"/>
      <c r="L106" s="50"/>
      <c r="M106" s="50"/>
      <c r="N106" s="51"/>
      <c r="O106" s="51"/>
      <c r="P106" s="51"/>
      <c r="Q106" s="51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0" t="s">
        <v>230</v>
      </c>
      <c r="K107" s="50"/>
      <c r="L107" s="50"/>
      <c r="M107" s="50"/>
      <c r="N107" s="51"/>
      <c r="O107" s="51"/>
      <c r="P107" s="51"/>
      <c r="Q107" s="51"/>
    </row>
    <row r="108" spans="2:17" ht="15.75" thickBot="1">
      <c r="B108" s="52" t="s">
        <v>113</v>
      </c>
      <c r="C108" s="52"/>
      <c r="D108" s="52"/>
      <c r="E108" s="52"/>
      <c r="F108" s="52"/>
      <c r="G108" s="52"/>
      <c r="H108" s="52"/>
      <c r="I108" s="53"/>
      <c r="J108" s="63"/>
      <c r="K108" s="64"/>
      <c r="L108" s="64"/>
      <c r="M108" s="65"/>
      <c r="N108" s="57"/>
      <c r="O108" s="58"/>
      <c r="P108" s="58"/>
      <c r="Q108" s="59"/>
    </row>
    <row r="109" spans="2:17" ht="45.75" customHeight="1" thickBot="1">
      <c r="B109" s="54"/>
      <c r="C109" s="55"/>
      <c r="D109" s="55"/>
      <c r="E109" s="55"/>
      <c r="F109" s="55"/>
      <c r="G109" s="55"/>
      <c r="H109" s="55"/>
      <c r="I109" s="56"/>
      <c r="J109" s="60"/>
      <c r="K109" s="61"/>
      <c r="L109" s="61"/>
      <c r="M109" s="62"/>
      <c r="N109" s="60"/>
      <c r="O109" s="61"/>
      <c r="P109" s="61"/>
      <c r="Q109" s="62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5.75" thickBot="1">
      <c r="B112" s="66" t="s">
        <v>285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101">
        <v>6</v>
      </c>
      <c r="K113" s="102"/>
      <c r="L113" s="102"/>
      <c r="M113" s="102"/>
      <c r="N113" s="102"/>
      <c r="O113" s="102"/>
      <c r="P113" s="102"/>
      <c r="Q113" s="103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4"/>
      <c r="J114" s="98">
        <v>0.14</v>
      </c>
      <c r="K114" s="99"/>
      <c r="L114" s="99"/>
      <c r="M114" s="99"/>
      <c r="N114" s="99"/>
      <c r="O114" s="99"/>
      <c r="P114" s="99"/>
      <c r="Q114" s="10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6" t="s">
        <v>322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101">
        <v>2</v>
      </c>
      <c r="K117" s="102"/>
      <c r="L117" s="102"/>
      <c r="M117" s="102"/>
      <c r="N117" s="102"/>
      <c r="O117" s="102"/>
      <c r="P117" s="102"/>
      <c r="Q117" s="103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98">
        <v>0.33</v>
      </c>
      <c r="K118" s="99"/>
      <c r="L118" s="99"/>
      <c r="M118" s="99"/>
      <c r="N118" s="99"/>
      <c r="O118" s="99"/>
      <c r="P118" s="99"/>
      <c r="Q118" s="10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6" t="s">
        <v>286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101">
        <v>5</v>
      </c>
      <c r="K121" s="102"/>
      <c r="L121" s="102"/>
      <c r="M121" s="102"/>
      <c r="N121" s="102"/>
      <c r="O121" s="102"/>
      <c r="P121" s="102"/>
      <c r="Q121" s="10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6" t="s">
        <v>287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s="5" customFormat="1" ht="15.75" customHeight="1" thickBot="1">
      <c r="A124" s="28"/>
      <c r="B124" s="85" t="s">
        <v>329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5" t="s">
        <v>291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36</v>
      </c>
      <c r="K128" s="36"/>
      <c r="L128" s="36"/>
      <c r="M128" s="37"/>
      <c r="N128" s="110">
        <v>0.878</v>
      </c>
      <c r="O128" s="111"/>
      <c r="P128" s="111"/>
      <c r="Q128" s="112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4</v>
      </c>
      <c r="K129" s="36"/>
      <c r="L129" s="36"/>
      <c r="M129" s="37"/>
      <c r="N129" s="110">
        <v>0.097</v>
      </c>
      <c r="O129" s="111"/>
      <c r="P129" s="111"/>
      <c r="Q129" s="112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1</v>
      </c>
      <c r="K130" s="36"/>
      <c r="L130" s="36"/>
      <c r="M130" s="37"/>
      <c r="N130" s="110">
        <v>0.025</v>
      </c>
      <c r="O130" s="111"/>
      <c r="P130" s="111"/>
      <c r="Q130" s="112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16</v>
      </c>
      <c r="K131" s="36"/>
      <c r="L131" s="36"/>
      <c r="M131" s="37"/>
      <c r="N131" s="110">
        <v>0.39</v>
      </c>
      <c r="O131" s="111"/>
      <c r="P131" s="111"/>
      <c r="Q131" s="112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24</v>
      </c>
      <c r="K132" s="36"/>
      <c r="L132" s="36"/>
      <c r="M132" s="37"/>
      <c r="N132" s="110">
        <v>0.585</v>
      </c>
      <c r="O132" s="111"/>
      <c r="P132" s="111"/>
      <c r="Q132" s="112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1</v>
      </c>
      <c r="K133" s="36"/>
      <c r="L133" s="36"/>
      <c r="M133" s="37"/>
      <c r="N133" s="110">
        <v>0.025</v>
      </c>
      <c r="O133" s="111"/>
      <c r="P133" s="111"/>
      <c r="Q133" s="112"/>
    </row>
    <row r="135" spans="2:17" ht="15">
      <c r="B135" s="105" t="s">
        <v>292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 ht="15">
      <c r="B136" s="115" t="s">
        <v>100</v>
      </c>
      <c r="C136" s="116"/>
      <c r="D136" s="116"/>
      <c r="E136" s="116"/>
      <c r="F136" s="116"/>
      <c r="G136" s="116"/>
      <c r="H136" s="116"/>
      <c r="I136" s="117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3" t="s">
        <v>131</v>
      </c>
      <c r="C138" s="113"/>
      <c r="D138" s="113"/>
      <c r="E138" s="113"/>
      <c r="F138" s="113"/>
      <c r="G138" s="113"/>
      <c r="H138" s="113"/>
      <c r="I138" s="114"/>
      <c r="J138" s="51">
        <v>1</v>
      </c>
      <c r="K138" s="51"/>
      <c r="L138" s="51"/>
      <c r="M138" s="51"/>
      <c r="N138" s="51"/>
      <c r="O138" s="51"/>
      <c r="P138" s="51"/>
      <c r="Q138" s="51"/>
    </row>
    <row r="139" spans="2:17" ht="15.75" thickBot="1">
      <c r="B139" s="113" t="s">
        <v>132</v>
      </c>
      <c r="C139" s="113"/>
      <c r="D139" s="113"/>
      <c r="E139" s="113"/>
      <c r="F139" s="113"/>
      <c r="G139" s="113"/>
      <c r="H139" s="113"/>
      <c r="I139" s="114"/>
      <c r="J139" s="51"/>
      <c r="K139" s="51"/>
      <c r="L139" s="51">
        <v>1</v>
      </c>
      <c r="M139" s="51"/>
      <c r="N139" s="51"/>
      <c r="O139" s="51"/>
      <c r="P139" s="51"/>
      <c r="Q139" s="51"/>
    </row>
    <row r="140" spans="2:17" ht="15.75" thickBot="1">
      <c r="B140" s="121" t="s">
        <v>141</v>
      </c>
      <c r="C140" s="121"/>
      <c r="D140" s="121"/>
      <c r="E140" s="121"/>
      <c r="F140" s="113" t="s">
        <v>133</v>
      </c>
      <c r="G140" s="113"/>
      <c r="H140" s="113"/>
      <c r="I140" s="114"/>
      <c r="J140" s="51"/>
      <c r="K140" s="51"/>
      <c r="L140" s="51"/>
      <c r="M140" s="51"/>
      <c r="N140" s="51"/>
      <c r="O140" s="51"/>
      <c r="P140" s="51"/>
      <c r="Q140" s="51"/>
    </row>
    <row r="141" spans="2:17" ht="15.75" thickBot="1">
      <c r="B141" s="121"/>
      <c r="C141" s="121"/>
      <c r="D141" s="121"/>
      <c r="E141" s="121"/>
      <c r="F141" s="113" t="s">
        <v>134</v>
      </c>
      <c r="G141" s="113"/>
      <c r="H141" s="113"/>
      <c r="I141" s="114"/>
      <c r="J141" s="51"/>
      <c r="K141" s="51"/>
      <c r="L141" s="51"/>
      <c r="M141" s="51"/>
      <c r="N141" s="51"/>
      <c r="O141" s="51"/>
      <c r="P141" s="51"/>
      <c r="Q141" s="51"/>
    </row>
    <row r="142" spans="2:17" ht="15.75" thickBot="1">
      <c r="B142" s="121"/>
      <c r="C142" s="121"/>
      <c r="D142" s="121"/>
      <c r="E142" s="121"/>
      <c r="F142" s="113" t="s">
        <v>135</v>
      </c>
      <c r="G142" s="113"/>
      <c r="H142" s="113"/>
      <c r="I142" s="114"/>
      <c r="J142" s="51"/>
      <c r="K142" s="51"/>
      <c r="L142" s="51"/>
      <c r="M142" s="51"/>
      <c r="N142" s="51"/>
      <c r="O142" s="51"/>
      <c r="P142" s="51"/>
      <c r="Q142" s="51"/>
    </row>
    <row r="143" spans="2:17" ht="15.75" thickBot="1">
      <c r="B143" s="113" t="s">
        <v>136</v>
      </c>
      <c r="C143" s="113"/>
      <c r="D143" s="113"/>
      <c r="E143" s="113"/>
      <c r="F143" s="113"/>
      <c r="G143" s="113"/>
      <c r="H143" s="113"/>
      <c r="I143" s="114"/>
      <c r="J143" s="51"/>
      <c r="K143" s="51"/>
      <c r="L143" s="51">
        <v>1</v>
      </c>
      <c r="M143" s="51"/>
      <c r="N143" s="51"/>
      <c r="O143" s="51"/>
      <c r="P143" s="51"/>
      <c r="Q143" s="51"/>
    </row>
    <row r="144" spans="2:17" ht="15.75" thickBot="1">
      <c r="B144" s="113" t="s">
        <v>137</v>
      </c>
      <c r="C144" s="113"/>
      <c r="D144" s="113"/>
      <c r="E144" s="113"/>
      <c r="F144" s="113"/>
      <c r="G144" s="113"/>
      <c r="H144" s="113"/>
      <c r="I144" s="114"/>
      <c r="J144" s="51"/>
      <c r="K144" s="51"/>
      <c r="L144" s="51"/>
      <c r="M144" s="51"/>
      <c r="N144" s="51"/>
      <c r="O144" s="51"/>
      <c r="P144" s="51"/>
      <c r="Q144" s="51"/>
    </row>
    <row r="145" spans="2:17" ht="15.75" thickBot="1">
      <c r="B145" s="113" t="s">
        <v>138</v>
      </c>
      <c r="C145" s="113"/>
      <c r="D145" s="113"/>
      <c r="E145" s="113"/>
      <c r="F145" s="113"/>
      <c r="G145" s="113"/>
      <c r="H145" s="113"/>
      <c r="I145" s="114"/>
      <c r="J145" s="51"/>
      <c r="K145" s="51"/>
      <c r="L145" s="51">
        <v>1</v>
      </c>
      <c r="M145" s="51"/>
      <c r="N145" s="51"/>
      <c r="O145" s="51"/>
      <c r="P145" s="51"/>
      <c r="Q145" s="51"/>
    </row>
    <row r="146" spans="2:17" ht="15.75" thickBot="1">
      <c r="B146" s="113" t="s">
        <v>139</v>
      </c>
      <c r="C146" s="113"/>
      <c r="D146" s="113"/>
      <c r="E146" s="113"/>
      <c r="F146" s="113"/>
      <c r="G146" s="113"/>
      <c r="H146" s="113"/>
      <c r="I146" s="114"/>
      <c r="J146" s="51"/>
      <c r="K146" s="51"/>
      <c r="L146" s="51"/>
      <c r="M146" s="51"/>
      <c r="N146" s="51"/>
      <c r="O146" s="51"/>
      <c r="P146" s="51"/>
      <c r="Q146" s="51"/>
    </row>
    <row r="147" spans="2:17" ht="15.75" thickBot="1">
      <c r="B147" s="113" t="s">
        <v>140</v>
      </c>
      <c r="C147" s="113"/>
      <c r="D147" s="113"/>
      <c r="E147" s="113"/>
      <c r="F147" s="113"/>
      <c r="G147" s="113"/>
      <c r="H147" s="113"/>
      <c r="I147" s="114"/>
      <c r="J147" s="51">
        <v>1</v>
      </c>
      <c r="K147" s="51"/>
      <c r="L147" s="51"/>
      <c r="M147" s="51"/>
      <c r="N147" s="51"/>
      <c r="O147" s="51"/>
      <c r="P147" s="51"/>
      <c r="Q147" s="51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5">
      <c r="B150" s="66" t="s">
        <v>294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ht="15">
      <c r="B151" s="115" t="s">
        <v>144</v>
      </c>
      <c r="C151" s="117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115" t="s">
        <v>143</v>
      </c>
      <c r="E152" s="117"/>
      <c r="F152" s="115" t="s">
        <v>145</v>
      </c>
      <c r="G152" s="117"/>
      <c r="H152" s="39" t="s">
        <v>146</v>
      </c>
      <c r="I152" s="40"/>
      <c r="J152" s="40"/>
      <c r="K152" s="41"/>
      <c r="L152" s="115" t="s">
        <v>149</v>
      </c>
      <c r="M152" s="117"/>
      <c r="N152" s="115" t="s">
        <v>150</v>
      </c>
      <c r="O152" s="117"/>
      <c r="P152" s="115" t="s">
        <v>151</v>
      </c>
      <c r="Q152" s="117"/>
    </row>
    <row r="153" spans="2:17" ht="31.5" customHeight="1" thickBot="1">
      <c r="B153" s="118"/>
      <c r="C153" s="120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3</v>
      </c>
      <c r="E154" s="124"/>
      <c r="F154" s="124"/>
      <c r="G154" s="124"/>
      <c r="H154" s="124"/>
      <c r="I154" s="124"/>
      <c r="J154" s="124"/>
      <c r="K154" s="124"/>
      <c r="L154" s="124">
        <v>68</v>
      </c>
      <c r="M154" s="124"/>
      <c r="N154" s="124"/>
      <c r="O154" s="124"/>
      <c r="P154" s="124"/>
      <c r="Q154" s="124"/>
    </row>
    <row r="155" spans="2:17" ht="15.75" thickBot="1">
      <c r="B155" s="122">
        <v>2</v>
      </c>
      <c r="C155" s="123"/>
      <c r="D155" s="124">
        <v>3</v>
      </c>
      <c r="E155" s="124"/>
      <c r="F155" s="124"/>
      <c r="G155" s="124"/>
      <c r="H155" s="124"/>
      <c r="I155" s="124"/>
      <c r="J155" s="124"/>
      <c r="K155" s="124"/>
      <c r="L155" s="124">
        <v>73</v>
      </c>
      <c r="M155" s="124"/>
      <c r="N155" s="124"/>
      <c r="O155" s="124"/>
      <c r="P155" s="124">
        <v>2</v>
      </c>
      <c r="Q155" s="124"/>
    </row>
    <row r="156" spans="2:17" ht="15.75" thickBot="1">
      <c r="B156" s="122">
        <v>3</v>
      </c>
      <c r="C156" s="123"/>
      <c r="D156" s="124">
        <v>3</v>
      </c>
      <c r="E156" s="124"/>
      <c r="F156" s="124"/>
      <c r="G156" s="124"/>
      <c r="H156" s="124"/>
      <c r="I156" s="124"/>
      <c r="J156" s="124"/>
      <c r="K156" s="124"/>
      <c r="L156" s="124">
        <v>76</v>
      </c>
      <c r="M156" s="124"/>
      <c r="N156" s="124"/>
      <c r="O156" s="124"/>
      <c r="P156" s="124"/>
      <c r="Q156" s="124"/>
    </row>
    <row r="157" spans="2:17" ht="15.75" thickBot="1">
      <c r="B157" s="122">
        <v>4</v>
      </c>
      <c r="C157" s="123"/>
      <c r="D157" s="124">
        <v>2</v>
      </c>
      <c r="E157" s="124"/>
      <c r="F157" s="124"/>
      <c r="G157" s="124"/>
      <c r="H157" s="124"/>
      <c r="I157" s="124"/>
      <c r="J157" s="124"/>
      <c r="K157" s="124"/>
      <c r="L157" s="124">
        <v>48</v>
      </c>
      <c r="M157" s="124"/>
      <c r="N157" s="124"/>
      <c r="O157" s="124"/>
      <c r="P157" s="124">
        <v>1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11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265</v>
      </c>
      <c r="M160" s="127"/>
      <c r="N160" s="127">
        <f>SUM(N154:O159)</f>
        <v>0</v>
      </c>
      <c r="O160" s="127"/>
      <c r="P160" s="127">
        <f>SUM(P154:Q159)</f>
        <v>3</v>
      </c>
      <c r="Q160" s="127"/>
    </row>
    <row r="161" spans="2:17" ht="15.75" thickBot="1">
      <c r="B161" s="122">
        <v>5</v>
      </c>
      <c r="C161" s="123"/>
      <c r="D161" s="124">
        <v>3</v>
      </c>
      <c r="E161" s="124"/>
      <c r="F161" s="124"/>
      <c r="G161" s="124"/>
      <c r="H161" s="124"/>
      <c r="I161" s="124"/>
      <c r="J161" s="124"/>
      <c r="K161" s="124"/>
      <c r="L161" s="124">
        <v>62</v>
      </c>
      <c r="M161" s="124"/>
      <c r="N161" s="124"/>
      <c r="O161" s="124"/>
      <c r="P161" s="124">
        <v>1</v>
      </c>
      <c r="Q161" s="124"/>
    </row>
    <row r="162" spans="2:17" ht="15.75" thickBot="1">
      <c r="B162" s="122">
        <v>6</v>
      </c>
      <c r="C162" s="123"/>
      <c r="D162" s="124">
        <v>3</v>
      </c>
      <c r="E162" s="124"/>
      <c r="F162" s="124"/>
      <c r="G162" s="124"/>
      <c r="H162" s="124"/>
      <c r="I162" s="124"/>
      <c r="J162" s="124"/>
      <c r="K162" s="124"/>
      <c r="L162" s="124">
        <v>59</v>
      </c>
      <c r="M162" s="124"/>
      <c r="N162" s="124"/>
      <c r="O162" s="124"/>
      <c r="P162" s="124"/>
      <c r="Q162" s="124"/>
    </row>
    <row r="163" spans="2:17" ht="15.75" thickBot="1">
      <c r="B163" s="122">
        <v>7</v>
      </c>
      <c r="C163" s="123"/>
      <c r="D163" s="124">
        <v>3</v>
      </c>
      <c r="E163" s="124"/>
      <c r="F163" s="124"/>
      <c r="G163" s="124"/>
      <c r="H163" s="124"/>
      <c r="I163" s="124"/>
      <c r="J163" s="124"/>
      <c r="K163" s="124"/>
      <c r="L163" s="124">
        <v>65</v>
      </c>
      <c r="M163" s="124"/>
      <c r="N163" s="124"/>
      <c r="O163" s="124"/>
      <c r="P163" s="124">
        <v>1</v>
      </c>
      <c r="Q163" s="124"/>
    </row>
    <row r="164" spans="2:17" ht="15.75" thickBot="1">
      <c r="B164" s="122">
        <v>8</v>
      </c>
      <c r="C164" s="123"/>
      <c r="D164" s="124">
        <v>2</v>
      </c>
      <c r="E164" s="124"/>
      <c r="F164" s="124"/>
      <c r="G164" s="124"/>
      <c r="H164" s="124"/>
      <c r="I164" s="124"/>
      <c r="J164" s="124"/>
      <c r="K164" s="124"/>
      <c r="L164" s="124">
        <v>49</v>
      </c>
      <c r="M164" s="124"/>
      <c r="N164" s="124"/>
      <c r="O164" s="124"/>
      <c r="P164" s="124">
        <v>1</v>
      </c>
      <c r="Q164" s="124"/>
    </row>
    <row r="165" spans="2:17" ht="15.75" thickBot="1">
      <c r="B165" s="122">
        <v>9</v>
      </c>
      <c r="C165" s="123"/>
      <c r="D165" s="124">
        <v>2</v>
      </c>
      <c r="E165" s="124"/>
      <c r="F165" s="124"/>
      <c r="G165" s="124"/>
      <c r="H165" s="124"/>
      <c r="I165" s="124"/>
      <c r="J165" s="124"/>
      <c r="K165" s="124"/>
      <c r="L165" s="124">
        <v>46</v>
      </c>
      <c r="M165" s="124"/>
      <c r="N165" s="124"/>
      <c r="O165" s="124"/>
      <c r="P165" s="124">
        <v>1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13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281</v>
      </c>
      <c r="M167" s="127"/>
      <c r="N167" s="127">
        <f>SUM(N161:O166)</f>
        <v>0</v>
      </c>
      <c r="O167" s="127"/>
      <c r="P167" s="127">
        <f>SUM(P161:Q166)</f>
        <v>4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/>
      <c r="G168" s="124"/>
      <c r="H168" s="124"/>
      <c r="I168" s="124"/>
      <c r="J168" s="124"/>
      <c r="K168" s="124"/>
      <c r="L168" s="124">
        <v>22</v>
      </c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/>
      <c r="G169" s="124"/>
      <c r="H169" s="124"/>
      <c r="I169" s="124"/>
      <c r="J169" s="124"/>
      <c r="K169" s="124"/>
      <c r="L169" s="124">
        <v>20</v>
      </c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42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26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588</v>
      </c>
      <c r="M171" s="130"/>
      <c r="N171" s="130">
        <f>SUM(N160,N167,N170)</f>
        <v>0</v>
      </c>
      <c r="O171" s="130"/>
      <c r="P171" s="130">
        <f>SUM(P160,P167,P170)</f>
        <v>7</v>
      </c>
      <c r="Q171" s="130"/>
    </row>
    <row r="173" spans="2:17" ht="15">
      <c r="B173" s="105" t="s">
        <v>296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 ht="15" customHeight="1">
      <c r="B174" s="106" t="s">
        <v>297</v>
      </c>
      <c r="C174" s="107"/>
      <c r="D174" s="107"/>
      <c r="E174" s="107"/>
      <c r="F174" s="107"/>
      <c r="G174" s="107"/>
      <c r="H174" s="107"/>
      <c r="I174" s="107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08"/>
      <c r="C175" s="109"/>
      <c r="D175" s="109"/>
      <c r="E175" s="109"/>
      <c r="F175" s="109"/>
      <c r="G175" s="109"/>
      <c r="H175" s="109"/>
      <c r="I175" s="109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/>
      <c r="K176" s="36"/>
      <c r="L176" s="36"/>
      <c r="M176" s="37"/>
      <c r="N176" s="35"/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/>
      <c r="K177" s="36"/>
      <c r="L177" s="36"/>
      <c r="M177" s="37"/>
      <c r="N177" s="35"/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/>
      <c r="K178" s="36"/>
      <c r="L178" s="36"/>
      <c r="M178" s="37"/>
      <c r="N178" s="35"/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/>
      <c r="K179" s="36"/>
      <c r="L179" s="36"/>
      <c r="M179" s="37"/>
      <c r="N179" s="35"/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/>
      <c r="K180" s="36"/>
      <c r="L180" s="36"/>
      <c r="M180" s="37"/>
      <c r="N180" s="35"/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2</v>
      </c>
      <c r="K181" s="36"/>
      <c r="L181" s="36"/>
      <c r="M181" s="37"/>
      <c r="N181" s="35"/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/>
      <c r="K182" s="36"/>
      <c r="L182" s="36"/>
      <c r="M182" s="37"/>
      <c r="N182" s="35"/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/>
      <c r="K183" s="36"/>
      <c r="L183" s="36"/>
      <c r="M183" s="37"/>
      <c r="N183" s="35"/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/>
      <c r="K184" s="36"/>
      <c r="L184" s="36"/>
      <c r="M184" s="37"/>
      <c r="N184" s="35"/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/>
      <c r="K185" s="36"/>
      <c r="L185" s="36"/>
      <c r="M185" s="37"/>
      <c r="N185" s="35"/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2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6" t="s">
        <v>309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4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5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5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42"/>
      <c r="K194" s="143"/>
      <c r="L194" s="144"/>
      <c r="M194" s="145"/>
      <c r="N194" s="145"/>
      <c r="O194" s="144"/>
      <c r="P194" s="145"/>
      <c r="Q194" s="146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4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5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5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42"/>
      <c r="K198" s="143"/>
      <c r="L198" s="144"/>
      <c r="M198" s="145"/>
      <c r="N198" s="145"/>
      <c r="O198" s="144"/>
      <c r="P198" s="145"/>
      <c r="Q198" s="146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4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5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4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5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57"/>
      <c r="J206" s="13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6" t="s">
        <v>310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ht="15">
      <c r="B209" s="115" t="s">
        <v>159</v>
      </c>
      <c r="C209" s="116"/>
      <c r="D209" s="116"/>
      <c r="E209" s="116"/>
      <c r="F209" s="116"/>
      <c r="G209" s="117"/>
      <c r="H209" s="115" t="s">
        <v>160</v>
      </c>
      <c r="I209" s="117"/>
      <c r="J209" s="115" t="s">
        <v>153</v>
      </c>
      <c r="K209" s="117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5"/>
      <c r="K210" s="126"/>
      <c r="L210" s="39" t="s">
        <v>143</v>
      </c>
      <c r="M210" s="41"/>
      <c r="N210" s="115" t="s">
        <v>150</v>
      </c>
      <c r="O210" s="117"/>
      <c r="P210" s="115" t="s">
        <v>151</v>
      </c>
      <c r="Q210" s="117"/>
    </row>
    <row r="211" spans="2:17" ht="15.75" thickBot="1">
      <c r="B211" s="149" t="s">
        <v>159</v>
      </c>
      <c r="C211" s="150"/>
      <c r="D211" s="150"/>
      <c r="E211" s="150"/>
      <c r="F211" s="150"/>
      <c r="G211" s="151"/>
      <c r="H211" s="143" t="s">
        <v>196</v>
      </c>
      <c r="I211" s="144"/>
      <c r="J211" s="51"/>
      <c r="K211" s="51"/>
      <c r="L211" s="155">
        <f>SUM(N211:Q211)</f>
        <v>0</v>
      </c>
      <c r="M211" s="155"/>
      <c r="N211" s="51"/>
      <c r="O211" s="51"/>
      <c r="P211" s="51"/>
      <c r="Q211" s="51"/>
    </row>
    <row r="212" spans="2:17" ht="15.75" thickBot="1">
      <c r="B212" s="152"/>
      <c r="C212" s="153"/>
      <c r="D212" s="153"/>
      <c r="E212" s="153"/>
      <c r="F212" s="153"/>
      <c r="G212" s="154"/>
      <c r="H212" s="143" t="s">
        <v>197</v>
      </c>
      <c r="I212" s="144"/>
      <c r="J212" s="51"/>
      <c r="K212" s="51"/>
      <c r="L212" s="155">
        <f>SUM(N212:Q212)</f>
        <v>0</v>
      </c>
      <c r="M212" s="155"/>
      <c r="N212" s="51"/>
      <c r="O212" s="51"/>
      <c r="P212" s="51"/>
      <c r="Q212" s="51"/>
    </row>
    <row r="214" spans="2:17" ht="15">
      <c r="B214" s="66" t="s">
        <v>311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 s="13" customFormat="1" ht="15">
      <c r="A215" s="30"/>
      <c r="B215" s="115" t="s">
        <v>144</v>
      </c>
      <c r="C215" s="116"/>
      <c r="D215" s="116"/>
      <c r="E215" s="117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115" t="s">
        <v>150</v>
      </c>
      <c r="I216" s="117"/>
      <c r="J216" s="115" t="s">
        <v>151</v>
      </c>
      <c r="K216" s="117"/>
      <c r="L216" s="39" t="s">
        <v>143</v>
      </c>
      <c r="M216" s="41"/>
      <c r="N216" s="115" t="s">
        <v>150</v>
      </c>
      <c r="O216" s="117"/>
      <c r="P216" s="115" t="s">
        <v>151</v>
      </c>
      <c r="Q216" s="117"/>
    </row>
    <row r="217" spans="2:17" ht="15.75" thickBot="1">
      <c r="B217" s="34" t="s">
        <v>200</v>
      </c>
      <c r="C217" s="147"/>
      <c r="D217" s="147"/>
      <c r="E217" s="148"/>
      <c r="F217" s="156">
        <f aca="true" t="shared" si="4" ref="F217:F228">SUM(H217:K217)</f>
        <v>0</v>
      </c>
      <c r="G217" s="155"/>
      <c r="H217" s="51"/>
      <c r="I217" s="51"/>
      <c r="J217" s="51"/>
      <c r="K217" s="51"/>
      <c r="L217" s="155">
        <f aca="true" t="shared" si="5" ref="L217:L228">SUM(N217:Q217)</f>
        <v>0</v>
      </c>
      <c r="M217" s="155"/>
      <c r="N217" s="51"/>
      <c r="O217" s="51"/>
      <c r="P217" s="51"/>
      <c r="Q217" s="51"/>
    </row>
    <row r="218" spans="2:17" ht="15.75" thickBot="1">
      <c r="B218" s="34">
        <v>2</v>
      </c>
      <c r="C218" s="147"/>
      <c r="D218" s="147"/>
      <c r="E218" s="148"/>
      <c r="F218" s="156">
        <f t="shared" si="4"/>
        <v>0</v>
      </c>
      <c r="G218" s="155"/>
      <c r="H218" s="51"/>
      <c r="I218" s="51"/>
      <c r="J218" s="51"/>
      <c r="K218" s="51"/>
      <c r="L218" s="155">
        <f t="shared" si="5"/>
        <v>0</v>
      </c>
      <c r="M218" s="155"/>
      <c r="N218" s="51"/>
      <c r="O218" s="51"/>
      <c r="P218" s="51"/>
      <c r="Q218" s="51"/>
    </row>
    <row r="219" spans="2:17" ht="15.75" thickBot="1">
      <c r="B219" s="34">
        <v>3</v>
      </c>
      <c r="C219" s="147"/>
      <c r="D219" s="147"/>
      <c r="E219" s="148"/>
      <c r="F219" s="156">
        <f t="shared" si="4"/>
        <v>0</v>
      </c>
      <c r="G219" s="155"/>
      <c r="H219" s="51"/>
      <c r="I219" s="51"/>
      <c r="J219" s="51"/>
      <c r="K219" s="51"/>
      <c r="L219" s="155">
        <f t="shared" si="5"/>
        <v>0</v>
      </c>
      <c r="M219" s="155"/>
      <c r="N219" s="51"/>
      <c r="O219" s="51"/>
      <c r="P219" s="51"/>
      <c r="Q219" s="51"/>
    </row>
    <row r="220" spans="2:17" ht="15.75" thickBot="1">
      <c r="B220" s="34">
        <v>4</v>
      </c>
      <c r="C220" s="147"/>
      <c r="D220" s="147"/>
      <c r="E220" s="148"/>
      <c r="F220" s="156">
        <f t="shared" si="4"/>
        <v>0</v>
      </c>
      <c r="G220" s="155"/>
      <c r="H220" s="51"/>
      <c r="I220" s="51"/>
      <c r="J220" s="51"/>
      <c r="K220" s="51"/>
      <c r="L220" s="155">
        <f t="shared" si="5"/>
        <v>0</v>
      </c>
      <c r="M220" s="155"/>
      <c r="N220" s="51"/>
      <c r="O220" s="51"/>
      <c r="P220" s="51"/>
      <c r="Q220" s="51"/>
    </row>
    <row r="221" spans="2:17" ht="15.75" thickBot="1">
      <c r="B221" s="34">
        <v>5</v>
      </c>
      <c r="C221" s="147"/>
      <c r="D221" s="147"/>
      <c r="E221" s="148"/>
      <c r="F221" s="156">
        <f t="shared" si="4"/>
        <v>0</v>
      </c>
      <c r="G221" s="155"/>
      <c r="H221" s="51"/>
      <c r="I221" s="51"/>
      <c r="J221" s="51"/>
      <c r="K221" s="51"/>
      <c r="L221" s="155">
        <f t="shared" si="5"/>
        <v>0</v>
      </c>
      <c r="M221" s="155"/>
      <c r="N221" s="51"/>
      <c r="O221" s="51"/>
      <c r="P221" s="51"/>
      <c r="Q221" s="51"/>
    </row>
    <row r="222" spans="2:17" ht="15.75" thickBot="1">
      <c r="B222" s="34">
        <v>6</v>
      </c>
      <c r="C222" s="147"/>
      <c r="D222" s="147"/>
      <c r="E222" s="148"/>
      <c r="F222" s="156">
        <f t="shared" si="4"/>
        <v>0</v>
      </c>
      <c r="G222" s="155"/>
      <c r="H222" s="51"/>
      <c r="I222" s="51"/>
      <c r="J222" s="51"/>
      <c r="K222" s="51"/>
      <c r="L222" s="155">
        <f t="shared" si="5"/>
        <v>0</v>
      </c>
      <c r="M222" s="155"/>
      <c r="N222" s="51"/>
      <c r="O222" s="51"/>
      <c r="P222" s="51"/>
      <c r="Q222" s="51"/>
    </row>
    <row r="223" spans="2:17" ht="15.75" thickBot="1">
      <c r="B223" s="34">
        <v>7</v>
      </c>
      <c r="C223" s="147"/>
      <c r="D223" s="147"/>
      <c r="E223" s="148"/>
      <c r="F223" s="156">
        <f t="shared" si="4"/>
        <v>0</v>
      </c>
      <c r="G223" s="155"/>
      <c r="H223" s="51"/>
      <c r="I223" s="51"/>
      <c r="J223" s="51"/>
      <c r="K223" s="51"/>
      <c r="L223" s="155">
        <f t="shared" si="5"/>
        <v>0</v>
      </c>
      <c r="M223" s="155"/>
      <c r="N223" s="51"/>
      <c r="O223" s="51"/>
      <c r="P223" s="51"/>
      <c r="Q223" s="51"/>
    </row>
    <row r="224" spans="2:17" ht="15.75" thickBot="1">
      <c r="B224" s="34">
        <v>8</v>
      </c>
      <c r="C224" s="147"/>
      <c r="D224" s="147"/>
      <c r="E224" s="148"/>
      <c r="F224" s="156">
        <f t="shared" si="4"/>
        <v>0</v>
      </c>
      <c r="G224" s="155"/>
      <c r="H224" s="51"/>
      <c r="I224" s="51"/>
      <c r="J224" s="51"/>
      <c r="K224" s="51"/>
      <c r="L224" s="155">
        <f t="shared" si="5"/>
        <v>0</v>
      </c>
      <c r="M224" s="155"/>
      <c r="N224" s="51"/>
      <c r="O224" s="51"/>
      <c r="P224" s="51"/>
      <c r="Q224" s="51"/>
    </row>
    <row r="225" spans="2:17" ht="15.75" thickBot="1">
      <c r="B225" s="34">
        <v>9</v>
      </c>
      <c r="C225" s="147"/>
      <c r="D225" s="147"/>
      <c r="E225" s="148"/>
      <c r="F225" s="156">
        <f t="shared" si="4"/>
        <v>0</v>
      </c>
      <c r="G225" s="155"/>
      <c r="H225" s="51"/>
      <c r="I225" s="51"/>
      <c r="J225" s="51"/>
      <c r="K225" s="51"/>
      <c r="L225" s="155">
        <f t="shared" si="5"/>
        <v>0</v>
      </c>
      <c r="M225" s="155"/>
      <c r="N225" s="51"/>
      <c r="O225" s="51"/>
      <c r="P225" s="51"/>
      <c r="Q225" s="51"/>
    </row>
    <row r="226" spans="2:17" ht="15.75" thickBot="1">
      <c r="B226" s="34">
        <v>10</v>
      </c>
      <c r="C226" s="147"/>
      <c r="D226" s="147"/>
      <c r="E226" s="148"/>
      <c r="F226" s="156">
        <f t="shared" si="4"/>
        <v>0</v>
      </c>
      <c r="G226" s="155"/>
      <c r="H226" s="51"/>
      <c r="I226" s="51"/>
      <c r="J226" s="51"/>
      <c r="K226" s="51"/>
      <c r="L226" s="155">
        <f t="shared" si="5"/>
        <v>0</v>
      </c>
      <c r="M226" s="155"/>
      <c r="N226" s="51"/>
      <c r="O226" s="51"/>
      <c r="P226" s="51"/>
      <c r="Q226" s="51"/>
    </row>
    <row r="227" spans="2:17" ht="15.75" thickBot="1">
      <c r="B227" s="34">
        <v>11</v>
      </c>
      <c r="C227" s="147"/>
      <c r="D227" s="147"/>
      <c r="E227" s="148"/>
      <c r="F227" s="156">
        <f t="shared" si="4"/>
        <v>0</v>
      </c>
      <c r="G227" s="155"/>
      <c r="H227" s="51"/>
      <c r="I227" s="51"/>
      <c r="J227" s="51"/>
      <c r="K227" s="51"/>
      <c r="L227" s="155">
        <f t="shared" si="5"/>
        <v>0</v>
      </c>
      <c r="M227" s="155"/>
      <c r="N227" s="51"/>
      <c r="O227" s="51"/>
      <c r="P227" s="51"/>
      <c r="Q227" s="51"/>
    </row>
    <row r="228" spans="2:17" ht="15.75" thickBot="1">
      <c r="B228" s="34">
        <v>12</v>
      </c>
      <c r="C228" s="147"/>
      <c r="D228" s="147"/>
      <c r="E228" s="148"/>
      <c r="F228" s="156">
        <f t="shared" si="4"/>
        <v>0</v>
      </c>
      <c r="G228" s="155"/>
      <c r="H228" s="51"/>
      <c r="I228" s="51"/>
      <c r="J228" s="51"/>
      <c r="K228" s="51"/>
      <c r="L228" s="155">
        <f t="shared" si="5"/>
        <v>0</v>
      </c>
      <c r="M228" s="155"/>
      <c r="N228" s="51"/>
      <c r="O228" s="51"/>
      <c r="P228" s="51"/>
      <c r="Q228" s="51"/>
    </row>
    <row r="229" spans="2:17" ht="15">
      <c r="B229" s="34" t="s">
        <v>158</v>
      </c>
      <c r="C229" s="147"/>
      <c r="D229" s="147"/>
      <c r="E229" s="148"/>
      <c r="F229" s="156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6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6" t="s">
        <v>312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ht="15">
      <c r="B232" s="106"/>
      <c r="C232" s="107"/>
      <c r="D232" s="107"/>
      <c r="E232" s="107"/>
      <c r="F232" s="107"/>
      <c r="G232" s="107"/>
      <c r="H232" s="161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8"/>
      <c r="C233" s="109"/>
      <c r="D233" s="109"/>
      <c r="E233" s="109"/>
      <c r="F233" s="109"/>
      <c r="G233" s="109"/>
      <c r="H233" s="162"/>
      <c r="I233" s="143" t="s">
        <v>143</v>
      </c>
      <c r="J233" s="144"/>
      <c r="K233" s="163"/>
      <c r="L233" s="143" t="s">
        <v>150</v>
      </c>
      <c r="M233" s="144"/>
      <c r="N233" s="163"/>
      <c r="O233" s="143" t="s">
        <v>151</v>
      </c>
      <c r="P233" s="144"/>
      <c r="Q233" s="163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6"/>
      <c r="L235" s="51"/>
      <c r="M235" s="51"/>
      <c r="N235" s="51"/>
      <c r="O235" s="51"/>
      <c r="P235" s="51"/>
      <c r="Q235" s="51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6"/>
      <c r="L236" s="51"/>
      <c r="M236" s="51"/>
      <c r="N236" s="51"/>
      <c r="O236" s="51"/>
      <c r="P236" s="51"/>
      <c r="Q236" s="51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56"/>
      <c r="L238" s="51"/>
      <c r="M238" s="51"/>
      <c r="N238" s="51"/>
      <c r="O238" s="51"/>
      <c r="P238" s="51"/>
      <c r="Q238" s="51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0</v>
      </c>
      <c r="J239" s="164"/>
      <c r="K239" s="156"/>
      <c r="L239" s="51"/>
      <c r="M239" s="51"/>
      <c r="N239" s="51"/>
      <c r="O239" s="51"/>
      <c r="P239" s="51"/>
      <c r="Q239" s="51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56"/>
      <c r="L240" s="51"/>
      <c r="M240" s="51"/>
      <c r="N240" s="51"/>
      <c r="O240" s="51"/>
      <c r="P240" s="51"/>
      <c r="Q240" s="51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56"/>
      <c r="L241" s="51"/>
      <c r="M241" s="51"/>
      <c r="N241" s="51"/>
      <c r="O241" s="51"/>
      <c r="P241" s="51"/>
      <c r="Q241" s="51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56"/>
      <c r="L242" s="51"/>
      <c r="M242" s="51"/>
      <c r="N242" s="51"/>
      <c r="O242" s="51"/>
      <c r="P242" s="51"/>
      <c r="Q242" s="51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6"/>
      <c r="L243" s="51"/>
      <c r="M243" s="51"/>
      <c r="N243" s="51"/>
      <c r="O243" s="51"/>
      <c r="P243" s="51"/>
      <c r="Q243" s="51"/>
    </row>
    <row r="245" spans="2:17" ht="15.7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328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328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328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N128:Q128"/>
    <mergeCell ref="N129:Q129"/>
    <mergeCell ref="N130:Q130"/>
    <mergeCell ref="N131:Q131"/>
    <mergeCell ref="N132:Q132"/>
    <mergeCell ref="N127:Q127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Ученик5</cp:lastModifiedBy>
  <cp:lastPrinted>2016-04-16T16:58:13Z</cp:lastPrinted>
  <dcterms:created xsi:type="dcterms:W3CDTF">2016-04-14T14:10:28Z</dcterms:created>
  <dcterms:modified xsi:type="dcterms:W3CDTF">2016-10-21T11:10:32Z</dcterms:modified>
  <cp:category/>
  <cp:version/>
  <cp:contentType/>
  <cp:contentStatus/>
</cp:coreProperties>
</file>